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emili\Desktop\Formularze Wniosków o grant\WNIOSKI DLA POLANICY\WNIOSEK 3C\"/>
    </mc:Choice>
  </mc:AlternateContent>
  <xr:revisionPtr revIDLastSave="0" documentId="13_ncr:1_{3B219966-46A2-49DA-BE48-0F74DB013B4E}" xr6:coauthVersionLast="36" xr6:coauthVersionMax="45" xr10:uidLastSave="{00000000-0000-0000-0000-000000000000}"/>
  <bookViews>
    <workbookView xWindow="-108" yWindow="-108" windowWidth="23256" windowHeight="12576" xr2:uid="{00000000-000D-0000-FFFF-FFFF00000000}"/>
  </bookViews>
  <sheets>
    <sheet name="FORMULARZ" sheetId="1" r:id="rId1"/>
    <sheet name="Załącznik nr 1" sheetId="7" r:id="rId2"/>
    <sheet name="Załącznik nr 2" sheetId="4" r:id="rId3"/>
    <sheet name="Załącznik nr 3" sheetId="5" r:id="rId4"/>
    <sheet name="Załącznik nr 4" sheetId="3" r:id="rId5"/>
    <sheet name="Załącznik nr 5" sheetId="2" r:id="rId6"/>
  </sheets>
  <definedNames>
    <definedName name="_xlnm.Print_Area" localSheetId="0">FORMULARZ!$A$1:$J$221</definedName>
    <definedName name="_xlnm.Print_Area" localSheetId="1">'Załącznik nr 1'!$A$1:$J$105</definedName>
    <definedName name="_xlnm.Print_Area" localSheetId="2">'Załącznik nr 2'!$A$1:$J$107</definedName>
    <definedName name="_xlnm.Print_Area" localSheetId="3">'Załącznik nr 3'!$A$1:$I$48</definedName>
    <definedName name="_xlnm.Print_Area" localSheetId="4">'Załącznik nr 4'!$A$1:$I$50</definedName>
    <definedName name="_xlnm.Print_Area" localSheetId="5">'Załącznik nr 5'!$A$1:$I$47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1" i="1" l="1"/>
  <c r="I82" i="1" l="1"/>
  <c r="D82" i="4" l="1"/>
  <c r="A82" i="4"/>
  <c r="D78" i="4"/>
  <c r="A78" i="4"/>
  <c r="H75" i="4"/>
  <c r="D75" i="4"/>
  <c r="N76" i="4"/>
  <c r="M76" i="4"/>
  <c r="L76" i="4"/>
  <c r="D131" i="1" l="1"/>
  <c r="J110" i="1"/>
  <c r="A121" i="1" s="1"/>
  <c r="A135" i="1" s="1"/>
  <c r="I86" i="1"/>
  <c r="M121" i="1" s="1"/>
  <c r="L121" i="1"/>
  <c r="N122" i="1" l="1"/>
  <c r="O122" i="1"/>
  <c r="M122" i="1"/>
  <c r="L122" i="1"/>
  <c r="D121" i="1" l="1"/>
  <c r="H121" i="1" s="1"/>
  <c r="D124" i="1" s="1"/>
  <c r="L75" i="4"/>
  <c r="J64" i="4"/>
  <c r="A75" i="4" s="1"/>
  <c r="J64" i="7"/>
  <c r="A75" i="7" s="1"/>
  <c r="I42" i="7"/>
  <c r="M75" i="7" s="1"/>
  <c r="I42" i="4"/>
  <c r="M75" i="4" s="1"/>
  <c r="I38" i="4"/>
  <c r="I38" i="7"/>
  <c r="L75" i="7" s="1"/>
  <c r="D135" i="1" l="1"/>
  <c r="A142" i="1" s="1"/>
  <c r="D142" i="1" s="1"/>
  <c r="A124" i="1"/>
  <c r="H135" i="1"/>
  <c r="O76" i="4"/>
  <c r="N76" i="7"/>
  <c r="O76" i="7"/>
  <c r="L76" i="7"/>
  <c r="M76" i="7"/>
  <c r="A138" i="1" l="1"/>
  <c r="D138" i="1"/>
  <c r="D75" i="7"/>
  <c r="H75" i="7" l="1"/>
  <c r="A78" i="7" s="1"/>
  <c r="A82" i="7"/>
  <c r="D82" i="7" s="1"/>
  <c r="D78" i="7" l="1"/>
</calcChain>
</file>

<file path=xl/sharedStrings.xml><?xml version="1.0" encoding="utf-8"?>
<sst xmlns="http://schemas.openxmlformats.org/spreadsheetml/2006/main" count="618" uniqueCount="362">
  <si>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</si>
  <si>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</si>
  <si>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</si>
  <si>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</si>
  <si>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</si>
  <si>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</si>
  <si>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</si>
  <si>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</si>
  <si>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</si>
  <si>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 xml:space="preserve">I WERSJA
WNIOSKU                </t>
  </si>
  <si>
    <t xml:space="preserve">II WERSJA
WNIOSKU   </t>
  </si>
  <si>
    <t>II. INFORMACJE DOTYCZĄCE GRANTOBIORCY</t>
  </si>
  <si>
    <t>NUMER LOKALU (JEŚLI DOTYCZY)</t>
  </si>
  <si>
    <t>ULICA (JEŚLI DOTYCZY)</t>
  </si>
  <si>
    <t>KOD POCZTOWY</t>
  </si>
  <si>
    <t>MIEJSCOWOŚĆ</t>
  </si>
  <si>
    <t>WOJEWÓDZTWO</t>
  </si>
  <si>
    <t>DOLNOŚLĄSKIE</t>
  </si>
  <si>
    <t>NAZWISKO</t>
  </si>
  <si>
    <t>PESEL</t>
  </si>
  <si>
    <t>NUMER TELEFONU</t>
  </si>
  <si>
    <t>IMIĘ (IMIONA)</t>
  </si>
  <si>
    <t>ADRES E-MAIL</t>
  </si>
  <si>
    <t>KRAJ</t>
  </si>
  <si>
    <t>NR DOWODU OSOBISTEGO</t>
  </si>
  <si>
    <t>ELEKTRONICZNY NUMER KSIĘGI WIECZYSTEJ</t>
  </si>
  <si>
    <t>III. DANE KONTAKTOWE GRANTOBIORCY</t>
  </si>
  <si>
    <t>miejscowość i data</t>
  </si>
  <si>
    <t>Oświadczenie</t>
  </si>
  <si>
    <t xml:space="preserve">wyprodukowane zostały nie wcześniej niż 01.01.1995 r. i tym samym posiadają parametr nie gorszy niż Uk (max) = 2,2 [W/(m2*K)]. </t>
  </si>
  <si>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</si>
  <si>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</si>
  <si>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</si>
  <si>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</si>
  <si>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</si>
  <si>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6) 	zawarcia umowy o powierzenie grantu oraz jej ewentualnych zmian,</t>
  </si>
  <si>
    <t xml:space="preserve">podpis (imię i nazwisko) przyjmującego pełnomocnictwo </t>
  </si>
  <si>
    <t>IMIĘ I NAZWISKO</t>
  </si>
  <si>
    <t>ULICA (JEŚLI DOT.)</t>
  </si>
  <si>
    <t>IV. INFORMACJE DOTYCZĄCE NIERUCHOMOŚCI</t>
  </si>
  <si>
    <t>TAK</t>
  </si>
  <si>
    <t>NIE</t>
  </si>
  <si>
    <t>WEŁNA MINERALNA LUB STYROPIAN O GRUBOŚCI CO NAJMNIEJ 10 CM</t>
  </si>
  <si>
    <t xml:space="preserve">V. INFORMACJE DOTYCZĄCE PRZEDSIĘWZIĘCIA GRANTOBIORCY </t>
  </si>
  <si>
    <t>NIE DOTYCZY</t>
  </si>
  <si>
    <t>2. BUDOWA/ MODERNIZACJA INSTALACJI CENTRALNEGO OGRZEWANIA</t>
  </si>
  <si>
    <t>3. BUDOWA/ MODERNIZACJA SYSTEMU POZYSKIWANIA CIEPŁEJ WODY UŻYTKOWEJ</t>
  </si>
  <si>
    <t>4. MODERNIZACJA KOTŁOWNI</t>
  </si>
  <si>
    <t>5. INSTALACJA SYSTEMU ZARZĄDZANIA ENERGIĄ</t>
  </si>
  <si>
    <t>1. 	WYMIANA WYSOKOEMISYJNEGO ŹRÓDŁA CIEPŁA</t>
  </si>
  <si>
    <t>kWh/ rok</t>
  </si>
  <si>
    <t>KATEGORIA WYDATKU</t>
  </si>
  <si>
    <t xml:space="preserve">7. WYKONANIE UŁATWIEŃ 
W DOSTĘPIE DO OBSŁUGI URZĄDZEŃ PRZEZ OSOBY NIEPEŁNOSPRAWNE </t>
  </si>
  <si>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</si>
  <si>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</si>
  <si>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</si>
  <si>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</si>
  <si>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</si>
  <si>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</si>
  <si>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</si>
  <si>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</si>
  <si>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</si>
  <si>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</si>
  <si>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</si>
  <si>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</si>
  <si>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</si>
  <si>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</si>
  <si>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</si>
  <si>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</si>
  <si>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</si>
  <si>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</si>
  <si>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</si>
  <si>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</si>
  <si>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t>POSIADAM – DATA UZYSKANIA (DD.MM.RRR)</t>
  </si>
  <si>
    <t>NIE POSIADAM – PLANOWANA DATA UZYSKANIA (MM.RRRR)</t>
  </si>
  <si>
    <t>IX.  OŚWIADCZENIA</t>
  </si>
  <si>
    <t>X. ZAŁĄCZNIKI</t>
  </si>
  <si>
    <t>NAZWA ZAŁĄCZNIKA</t>
  </si>
  <si>
    <t>DOŁĄCZAM DO WNIOSKU</t>
  </si>
  <si>
    <t>ILOŚĆ [SZT.]</t>
  </si>
  <si>
    <t>XI. OSOBA UPOWAŻNIONA</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</si>
  <si>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</si>
  <si>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</si>
  <si>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</si>
  <si>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</si>
  <si>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</si>
  <si>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</si>
  <si>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2. Oświadczam, że informacje zawarte w niniejszym wniosku są zgodne ze stanem faktycznym i prawnym (Oświadczenie obligatoryjne).</t>
  </si>
  <si>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</si>
  <si>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</si>
  <si>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</si>
  <si>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</si>
  <si>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</si>
  <si>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TAK               NIE</t>
  </si>
  <si>
    <t>(adres nieruchomości: miejscowość, ulica, numer domu, numer lokalu, kod pocztowy)</t>
  </si>
  <si>
    <t xml:space="preserve">podpis (imię i nazwisko) udzielającego pełnomocnictwa </t>
  </si>
  <si>
    <t>(adres nieruchomości: miejscowość, ulica, numer domu, kod pocztowy)</t>
  </si>
  <si>
    <t>I.A. LOKALIZACJA LOKALU MIESZKALNEGO</t>
  </si>
  <si>
    <t>(wstaw kolejny numer)</t>
  </si>
  <si>
    <t>NUMER LOKALU</t>
  </si>
  <si>
    <t xml:space="preserve">   TAK</t>
  </si>
  <si>
    <t xml:space="preserve">     TAK</t>
  </si>
  <si>
    <t xml:space="preserve">    NIE</t>
  </si>
  <si>
    <t xml:space="preserve">    TAK</t>
  </si>
  <si>
    <t xml:space="preserve">     NIE</t>
  </si>
  <si>
    <t>III.A.3. CZY W NIERUCHOMOŚCI (TJ. LOKALU MIESZKALNYM) ZASTOSOWANO WENTYLACJĘ Z ODZYSKIEM CIEPŁA?</t>
  </si>
  <si>
    <t>IV.A. SPOSÓB WYKORZYSTANIA LOKALU MIESZKALNEGO</t>
  </si>
  <si>
    <t>ZAŁĄCZNIKI DO KARTY LOKALU MIESZKALNEGO</t>
  </si>
  <si>
    <t>DOŁĄCZAM DO KARTY</t>
  </si>
  <si>
    <t>8. INNY ZAŁĄCZNIK (PODAJ NAZWĘ)</t>
  </si>
  <si>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</si>
  <si>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t>11. Oświadczam, iż jestem świadomy obowiązku przedłożenia weksla in blanco opatrzonego klauzulą „na zlecenie” wraz z deklaracją wekslową jako formy zabezpieczenia należytego wykonania zobowiązań wynikających z umowy o powierzenie grantu (Oświadczenie obligatoryjne).</t>
  </si>
  <si>
    <t>SUMA WYDATKÓW KWALIFIKOWALNYCH KATEGORII WYDATKU OD 1 DO 8 (w PLN, w zaokrągleniu do dwóch miejsc po przecinku)</t>
  </si>
  <si>
    <t>WYDATKI KWALIFIKOWALNE KATEGORII WYDATKU NR 8 (w PLN, w zaokrągleniu do dwóch miejsc po przecinku)</t>
  </si>
  <si>
    <t>WYDATKI KWALIFIKOWALNE KATEGORII WYDATKU NR 6 (w PLN, w zaokrągleniu do dwóch miejsc po przecinku)</t>
  </si>
  <si>
    <t>WYDATKI KWALIFIKOWALNE KATEGORII WYDATKU NR 5 (w PLN, w zaokrągleniu do dwóch miejsc po przecinku)</t>
  </si>
  <si>
    <t>WYDATKI KWALIFIKOWALNE KATEGORII WYDATKU NR 4 (w PLN, w zaokrągleniu do dwóch miejsc po przecinku)</t>
  </si>
  <si>
    <t>WYDATKI KWALIFIKOWALNE KATEGORII WYDATKU NR 3 (w PLN, w zaokrągleniu do dwóch miejsc po przecinku)</t>
  </si>
  <si>
    <t>WYDATKI KWALIFIKOWALNE KATEGORII WYDATKU NR 2 (w PLN, w zaokrągleniu do dwóch miejsc po przecinku)</t>
  </si>
  <si>
    <t>WYDATKI KWALIFIKOWALNE KATEGORII WYDATKU NR 1 (w PLN, w zaokrągleniu do dwóch miejsc po przecinku)</t>
  </si>
  <si>
    <t xml:space="preserve">powierzchnia ogrzewana           
pomieszczeń innych niż mieszkalne 
(w m2)                              </t>
  </si>
  <si>
    <t>szt. lokali mieszkalnych objętych wsparciem</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</si>
  <si>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lokalu mieszkalnego podaj dodatkowo ilość dołączanych jego sztuk. Na końcu listy w pozycji Inny załącznik można wymienić inne niż wskazane w tabeli załączniki dołączane do Karty lokalu mieszkalnego. W razie potrzeby dodaj w tabeli kolejny wiersz.</t>
  </si>
  <si>
    <t xml:space="preserve"> NIE</t>
  </si>
  <si>
    <t>(imię i nazwisko oraz nr dowodu osobistego osoby upoważnionej do reprezentowania właściciela/ współwłaściciela/ współwłaścicieli** niniejszym pełnomocnictwem),</t>
  </si>
  <si>
    <t xml:space="preserve">5) 	ustanawiania/ wnoszenia zabezpieczenia należytego wykonania zobowiązań wynikających z umowy o powierzenie grantu w formie weksla in blanco opatrzonego klauzulą „na zlecenie” wraz z deklaracją wekslową, </t>
  </si>
  <si>
    <t>podpis (imię i nazwisko)  właściciela                                                                                                 nieruchomości/ pełnomocnika właściciela/                                                                                                             współwłaścicieli nieruchomości*</t>
  </si>
  <si>
    <t>(adres nieruchomości: miejscowość, ulica, numer domu, numer lokalu – jeśli dotyczy, kod pocztowy)</t>
  </si>
  <si>
    <t>1.</t>
  </si>
  <si>
    <t>2.</t>
  </si>
  <si>
    <t xml:space="preserve">                                                                                                                                podpis (imię i nazwisko) właściciela nieruchomości/ pełnomocnika właściciela/ współwłaścicieli nieruchomości* </t>
  </si>
  <si>
    <t>KARTA BUDYNKU MIESZKALNEGO JEDNORODZINNEGO NR</t>
  </si>
  <si>
    <t>KARTA LOKALU MIESZKALNEGO NR</t>
  </si>
  <si>
    <t>dotyczy wspieranego pojedynczego lokalu mieszkalnego w budynku wielorodzinnym lub pojedynczego wydzielonego lokalu mieszkalnego w budynku mieszkalnym jednorodzinnym z wydzielonymi dwoma lokalami mieszkalnymi albo z wydzielonym jednym lokalem mieszkalnym i lokalem użytkowym.</t>
  </si>
  <si>
    <t>W pozycji VI.B Karty lokalu mieszkalnego wydatki kwalifikowalne zostaną pomniejszone z uwzględnieniem ww. współczynnika powierzchni.</t>
  </si>
  <si>
    <t xml:space="preserve">powierzchnia ogrzewana ogółem 
(w m2)                                                             </t>
  </si>
  <si>
    <t xml:space="preserve">powierzchnia ogrzewana pomieszczeń mieszkalnych udostęp./ wykorzyst. do prowadzenia działalności gospodarczej 
(w m2)                            </t>
  </si>
  <si>
    <t xml:space="preserve">powierzchnia ogrzewana ogółem pomieszczeń mieszkalnych 
(w m2)                                                      </t>
  </si>
  <si>
    <t>OPIS INDYWIDUALNEGO ZAKRESU RZECZOWEGO</t>
  </si>
  <si>
    <t xml:space="preserve">  NIE</t>
  </si>
  <si>
    <t>W pozycji VI.B Karty lokalu mieszkalnego wydatki kwalifikowalne zostaną pomniejszone z uwzględnieniem ww. współczynnika powierzchni. Ponadto jeśli nowe źródło ciepła jest zbiorcze wskazaną wartość powierzchni ogrzewanej pomieszczeń mieszkalnych udostęp./ wykorzyst. do prowadzenia działalności gospodarczej należy uwzględnić w pkt IV.B.2. wniosku o udzielenie grantu.</t>
  </si>
  <si>
    <t>WYDATKI KWALIFIKOWALNE - ZAKRES INDYWIDUALNY</t>
  </si>
  <si>
    <t>WYDATKI NIEKWALIFIKOWALNE - ZAKRES INDYWIDUALNY</t>
  </si>
  <si>
    <t>WYDATKI CAŁKOWITE - ZAKRES INDYWIDUALNY</t>
  </si>
  <si>
    <t>VI.C. WYKLUCZENIE PODWÓJNEGO DOFINANSOWANIA WYDATKÓW</t>
  </si>
  <si>
    <t>podpis (imię i nazwisko) właściciela                                                                                                     nieruchomości/ pełnomocnika                                                                                                       właściciela/ współwłaścicieli                                                                                                                nieruchomości*</t>
  </si>
  <si>
    <t>* Wykreślić niewłaściwe</t>
  </si>
  <si>
    <t>dotyczy pojedynczego budynku mieszkalnego jednorodzinnego bez wydzielonych lokali mieszkalnych i lokalu użytkowego albo z wydzielonym lokalem użytkowym.</t>
  </si>
  <si>
    <t>I.A. LOKALIZACJA BUDYNKU MIESZKALNEGO JEDNORODZINNEGO</t>
  </si>
  <si>
    <t>III.A.3. CZY W NIERUCHOMOŚCI (TJ. BUDYNKU MIESZKALNYM JEDNORODZINNYM) ZASTOSOWANO WENTYLACJĘ Z ODZYSKIEM CIEPŁA?</t>
  </si>
  <si>
    <t>IV.A. SPOSÓB WYKORZYSTANIA BUDYNKU MIESZKALNEGO JEDNORODZINNEGO</t>
  </si>
  <si>
    <t>W pozycji VI.B Karty budynku mieszkalnego jednorodzinnego wydatki kwalifikowalne zostaną pomniejszone z uwzględnieniem ww. współczynnika powierzchni.</t>
  </si>
  <si>
    <t>W pozycji VI.B Karty budynku mieszkalnego jednorodzinnego wydatki kwalifikowalne zostaną pomniejszone z uwzględnieniem ww. współczynnika powierzchni. Ponadto jeśli nowe źródło ciepła jest zbiorcze wskazaną wartość powierzchni ogrzewanej pomieszczeń mieszkalnych udostęp./ wykorzyst. do prowadzenia działalności gospodarczej należy uwzględnić w pkt IV.B.2. wniosku o udzielenie grantu.</t>
  </si>
  <si>
    <t>ZAŁĄCZNIKI DO KARTY BUDYNKU MIESZKALNEGO JEDNORODZINNEGO</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</si>
  <si>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budynku mieszkalnego jednorodzinnego  podaj dodatkowo ilość dołączanych jego sztuk. Na końcu listy w pozycji Inny załącznik można wymienić inne niż wskazane w tabeli załączniki dołączane do Karty budynku mieszkalnego jednorodzinnego. W razie potrzeby dodaj w tabeli kolejny wiersz.</t>
  </si>
  <si>
    <t>I. INFORMACJE DOTYCZĄCE MODERNIZOWANEGO GŁÓWNEGO WYSOKOEMISYJNEGO 
ŹRÓDŁA CIEPŁA ORAZ NOWEGO ŹRÓDŁA CIEPŁA</t>
  </si>
  <si>
    <t xml:space="preserve">szt. budynków mieszkalnych jednorodzinnych objętych wsparciem                                                                                     </t>
  </si>
  <si>
    <t xml:space="preserve">szt. likwidowanych głównych zbiorczych źródeł ciepła                                                                                 </t>
  </si>
  <si>
    <t xml:space="preserve">szt. lokali mieszkalnych objętych wsparciem                                                                                  </t>
  </si>
  <si>
    <t xml:space="preserve">szt. budynków mieszkalnych jednorodzinnych objętych wsparciem                                                                                                                                                                 </t>
  </si>
  <si>
    <t>szt. nowych głównych indywidualnych źródeł ciepła</t>
  </si>
  <si>
    <t>szt. nowych głównych zbiorczych źródeł ciepła</t>
  </si>
  <si>
    <t xml:space="preserve">                                                                                                                                                                                                                                                                                                                                                                                                                                                                                                                                                                                                                                                                                                                                                                                                                                                                                                                                                                                                                                                                                                                                                                                                                                                                                                                                                                                                                                                                                                                                                                                                                                                                                                                                                                                                                                                                                                                                                                                                                                                                                                                                                                                                                                                                                                                                                                                                                                                                                                                                                                                                                                                                                                                                                                                                                                                                                                                                                                                                                                                                                                                                                                                                                                                                                                                                                                                                                                                                                                                                                                                                                                                                                                                                                                                                                                                                                                                                                                                                                                                                                                                                                                                                                                                                                                                                                                                                                                                                                                            </t>
  </si>
  <si>
    <t>NR DOWODU OSOBIST.</t>
  </si>
  <si>
    <t>ADRES ZAMIESZKANIA</t>
  </si>
  <si>
    <t>Potwierdzenie wpływu wniosku o udzielnie grantu wraz z datą jego wpływu</t>
  </si>
  <si>
    <t>Poniżej podaj adres pocztowy (jeśli jest inny niż adres zamieszkania podany odpowiednio w pkt II.B lub II.C)</t>
  </si>
  <si>
    <t>IV.A.4. CZY W NIERUCHOMOŚCIACH ZASTOSOWANO WENTYLACJĘ Z ODZYSKIEM CIEPŁA (DOT. WSZYSTKICH OBJĘTYCH WSPARCIEM LOKALI MIESZKALNYCH I/ LUB BUDYNKÓW MIESZKALNYCH JEDNORODZINNYCH)?</t>
  </si>
  <si>
    <t xml:space="preserve">powierzchnia ogrzewana               
pomieszczeń innych niż mieszkalne 
(w m2)                           </t>
  </si>
  <si>
    <t xml:space="preserve">powierzchnia ogrzewana ogółem 
(w m2)                                                          </t>
  </si>
  <si>
    <t>W pozycji VI.B wydatki kwalifikowalne dot. elementów wspólnych wspieranych nieruchomości zostaną pomniejszone z uwzględnieniem ww. współczynnika powierzchni.</t>
  </si>
  <si>
    <t xml:space="preserve">łączna powierzchnia ogrzewana pomieszczeń mieszkalnych udostęp./ wykorzyst. do prowadzenia działalności gospodarczej oraz lokali mieszkalnych/ budynków mieszkalnych jednorodzinnych 
w całości wyłączonych ze wsparcia 
(w m2) </t>
  </si>
  <si>
    <t>powierzchnia ogrzewana ogółem pomieszczeń mieszkalnych 
(w m2)</t>
  </si>
  <si>
    <t>OPIS WSPÓLNEGO ZAKRESU RZECZOWEGO</t>
  </si>
  <si>
    <t>WYDATKI KWALIFIKOWALNE – ZAKRES WSPÓLNY</t>
  </si>
  <si>
    <t>WYDATKI KWALIFIKOWALNE – ZAKRESY INDYWIDUALNE</t>
  </si>
  <si>
    <t>ŁĄCZNE WYDATKI KWALIFIKOWALNE</t>
  </si>
  <si>
    <t>ŁĄCZNE WYDATKI NIEKWALIFIKOWALNE</t>
  </si>
  <si>
    <t>ŁĄCZNE WYDATKI CAŁKOWITE</t>
  </si>
  <si>
    <t>Wypełnij poniższą tabelę. Odnieś się do każdego z niżej wymienionych oświadczeń, wstawiając znak X w kwadracie znajdującym się przy właściwej odpowiedzi. Przy każdym oświadczeniu można wybrać tylko jedną odpowiedź.</t>
  </si>
  <si>
    <t>1. Oświadczam, iż jestem świadomy, że ilekroć w poniższych oświadczeniach mowa o Grantobiorcy, należy przez to rozumieć wszystkich właścicieli i/ lub współwłaścicieli nieruchomości, o których mowa w pkt I.A. niniejszego wniosku o udzielenie grantu (Oświadczenie obligatoryjne).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</si>
  <si>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</si>
  <si>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Grantobiorców realizujących przedsięwzięcia infrastrukturalne, których rozpoczęcie poprzedzone musi zostać uzyskaniem pozwolenia na budowę/ zgłoszeniem zamierzania budowlanego).</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</si>
  <si>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Grantobiorców, którzy na moment składania wniosku nie ponieśli jeszcze wszystkich wydatków związanych z przedsięwzięciem).</t>
  </si>
  <si>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gospodarstwa/-stw domowego/-ych oraz nie będzie wykorzystywana w innych celach, a w szczególności w celach działalności gospodarczej, w tym rolniczej (Oświadczenie obligatoryjne dla przedsięwzięć, w ramach których Grantobiorca ubiega się o wsparcie dla paneli fotowoltaicznych).</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</si>
  <si>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</si>
  <si>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t>7. INNY ZAŁĄCZNIK (PODAJ NAZWĘ)</t>
  </si>
  <si>
    <t xml:space="preserve">
podpis upoważnionej/-ych osoby/ osób
(imię i nazwisko) </t>
  </si>
  <si>
    <r>
      <t>Pełnomocnictwo</t>
    </r>
    <r>
      <rPr>
        <b/>
        <vertAlign val="superscript"/>
        <sz val="11"/>
        <color theme="1"/>
        <rFont val="Times New Roman"/>
        <family val="1"/>
        <charset val="238"/>
      </rPr>
      <t>*</t>
    </r>
  </si>
  <si>
    <r>
      <t>do wykonywania następujących czynności związanych ubieganiem się o grant na wymianę źródła/-eł ciepła służącego/-ych nieruchomości</t>
    </r>
    <r>
      <rPr>
        <vertAlign val="superscript"/>
        <sz val="11"/>
        <color theme="1"/>
        <rFont val="Times New Roman"/>
        <family val="1"/>
        <charset val="238"/>
      </rPr>
      <t>***</t>
    </r>
    <r>
      <rPr>
        <sz val="11"/>
        <color theme="1"/>
        <rFont val="Times New Roman"/>
        <family val="1"/>
        <charset val="238"/>
      </rPr>
      <t xml:space="preserve">: </t>
    </r>
  </si>
  <si>
    <r>
      <rPr>
        <i/>
        <vertAlign val="superscript"/>
        <sz val="9"/>
        <color theme="1"/>
        <rFont val="Times New Roman"/>
        <family val="1"/>
        <charset val="238"/>
      </rPr>
      <t xml:space="preserve">* </t>
    </r>
    <r>
      <rPr>
        <i/>
        <sz val="9"/>
        <color theme="1"/>
        <rFont val="Times New Roman"/>
        <family val="1"/>
        <charset val="238"/>
      </rPr>
      <t xml:space="preserve">Zakres określony w pkt 1-4 Pełnomocnictwa to zakres obligatoryjny na etapie składania wniosku o udzielanie grantu. Zakres określony w pkt 5-7 należy usunąć, jeśli nie dotyczy Grantobiorcy.
</t>
    </r>
    <r>
      <rPr>
        <i/>
        <vertAlign val="superscript"/>
        <sz val="9"/>
        <color theme="1"/>
        <rFont val="Times New Roman"/>
        <family val="1"/>
        <charset val="238"/>
      </rPr>
      <t xml:space="preserve">** </t>
    </r>
    <r>
      <rPr>
        <i/>
        <sz val="9"/>
        <color theme="1"/>
        <rFont val="Times New Roman"/>
        <family val="1"/>
        <charset val="238"/>
      </rPr>
      <t xml:space="preserve">Wykreślić niewłaściwe.
</t>
    </r>
    <r>
      <rPr>
        <i/>
        <vertAlign val="superscript"/>
        <sz val="9"/>
        <color theme="1"/>
        <rFont val="Times New Roman"/>
        <family val="1"/>
        <charset val="238"/>
      </rPr>
      <t xml:space="preserve">*** </t>
    </r>
    <r>
      <rPr>
        <i/>
        <sz val="9"/>
        <color theme="1"/>
        <rFont val="Times New Roman"/>
        <family val="1"/>
        <charset val="238"/>
      </rPr>
      <t>Dopuszcza się wystawienie jednego pełnomocnictwa dla tego samego pełnomocnika przez a) kilku współwłaścicieli tej samej nieruchomości, b) pojedynczego właściciela kilku nieruchomości. W przypadku  pkt a) konieczne jest wymienienie z imienia i nazwiska wszystkich współwłaścicieli udzielających pełnomocnictwa oraz złożenie przez nich wszystkich czytelnych podpisów. W przypadku pkt b) konieczne jest wymienienie adresów wszystkich nieruchomości, w stosunku do których udzielane jest pełnomocnictwo.</t>
    </r>
  </si>
  <si>
    <r>
      <t>Oświadczam, że wszystkie okna zamontowane w pomieszczeniach ogrzewanych lokalu mieszkalnego/ budynku mieszkalnego jednorodzinnego</t>
    </r>
    <r>
      <rPr>
        <vertAlign val="superscript"/>
        <sz val="11"/>
        <color theme="1"/>
        <rFont val="Times New Roman"/>
        <family val="1"/>
        <charset val="238"/>
      </rPr>
      <t>*/**</t>
    </r>
    <r>
      <rPr>
        <sz val="11"/>
        <color theme="1"/>
        <rFont val="Times New Roman"/>
        <family val="1"/>
        <charset val="238"/>
      </rPr>
      <t xml:space="preserve"> zlokalizowanego:</t>
    </r>
  </si>
  <si>
    <r>
      <t>*</t>
    </r>
    <r>
      <rPr>
        <i/>
        <sz val="9"/>
        <color theme="1"/>
        <rFont val="Times New Roman"/>
        <family val="1"/>
        <charset val="238"/>
      </rPr>
      <t xml:space="preserve"> Wykreślić niewłaściwe.
</t>
    </r>
    <r>
      <rPr>
        <i/>
        <vertAlign val="superscript"/>
        <sz val="9"/>
        <color theme="1"/>
        <rFont val="Times New Roman"/>
        <family val="1"/>
        <charset val="238"/>
      </rPr>
      <t>**</t>
    </r>
    <r>
      <rPr>
        <i/>
        <sz val="9"/>
        <color theme="1"/>
        <rFont val="Times New Roman"/>
        <family val="1"/>
        <charset val="238"/>
      </rPr>
      <t xml:space="preserve"> W przypadku budynku mieszkalnego jednorodzinnego z wydzielonym lokalem użytkowym z wyłączeniem okien w lokalu użytkowym.			</t>
    </r>
  </si>
  <si>
    <r>
      <rPr>
        <i/>
        <vertAlign val="superscript"/>
        <sz val="9"/>
        <color theme="1"/>
        <rFont val="Times New Roman"/>
        <family val="1"/>
        <charset val="238"/>
      </rPr>
      <t xml:space="preserve">* </t>
    </r>
    <r>
      <rPr>
        <i/>
        <sz val="9"/>
        <color theme="1"/>
        <rFont val="Times New Roman"/>
        <family val="1"/>
        <charset val="238"/>
      </rPr>
      <t xml:space="preserve">Wykreślić niewłaściwe.
</t>
    </r>
    <r>
      <rPr>
        <i/>
        <vertAlign val="superscript"/>
        <sz val="9"/>
        <color theme="1"/>
        <rFont val="Times New Roman"/>
        <family val="1"/>
        <charset val="238"/>
      </rPr>
      <t>**</t>
    </r>
    <r>
      <rPr>
        <i/>
        <sz val="9"/>
        <color theme="1"/>
        <rFont val="Times New Roman"/>
        <family val="1"/>
        <charset val="238"/>
      </rPr>
      <t xml:space="preserve"> W przypadku budynku mieszkalnego jednorodzinnego z wydzielonym lokalem użytkowym z wyłączeniem okien w lokalu użytkowym.
</t>
    </r>
    <r>
      <rPr>
        <i/>
        <vertAlign val="superscript"/>
        <sz val="9"/>
        <color theme="1"/>
        <rFont val="Times New Roman"/>
        <family val="1"/>
        <charset val="238"/>
      </rPr>
      <t>***</t>
    </r>
    <r>
      <rPr>
        <i/>
        <sz val="9"/>
        <color theme="1"/>
        <rFont val="Times New Roman"/>
        <family val="1"/>
        <charset val="238"/>
      </rPr>
      <t xml:space="preserve"> Należy podać adresy wszystkich wspieranych lokali mieszkalnych/ budynków mieszkalnych jednorodzinnych.
</t>
    </r>
  </si>
  <si>
    <r>
      <t>Oświadczam, że wszystkie okna zamontowane w pomieszczeniach ogrzewanych wszystkich objętych wsparciem lokali mieszkalnych i/ lub budynków mieszkalnych jednorodzinnych</t>
    </r>
    <r>
      <rPr>
        <vertAlign val="superscript"/>
        <sz val="11"/>
        <color theme="1"/>
        <rFont val="Times New Roman"/>
        <family val="1"/>
        <charset val="238"/>
      </rPr>
      <t>*/**</t>
    </r>
    <r>
      <rPr>
        <sz val="11"/>
        <color theme="1"/>
        <rFont val="Times New Roman"/>
        <family val="1"/>
        <charset val="238"/>
      </rPr>
      <t xml:space="preserve"> zlokalizowanych pod adresami</t>
    </r>
    <r>
      <rPr>
        <vertAlign val="superscript"/>
        <sz val="11"/>
        <color theme="1"/>
        <rFont val="Times New Roman"/>
        <family val="1"/>
        <charset val="238"/>
      </rPr>
      <t>***</t>
    </r>
    <r>
      <rPr>
        <sz val="11"/>
        <color theme="1"/>
        <rFont val="Times New Roman"/>
        <family val="1"/>
        <charset val="238"/>
      </rPr>
      <t>:</t>
    </r>
  </si>
  <si>
    <r>
      <t xml:space="preserve">I.A.1. ADRES NIERUCHOMOŚCI
</t>
    </r>
    <r>
      <rPr>
        <i/>
        <sz val="10"/>
        <color theme="1"/>
        <rFont val="Times New Roman"/>
        <family val="1"/>
        <charset val="238"/>
      </rPr>
      <t>Poniżej podaj dokładny adres objętego wsparciem lokalu mieszkalnego</t>
    </r>
  </si>
  <si>
    <r>
      <t xml:space="preserve">II.A. DANE OSÓB FIZYCZNYCH (WŁAŚCICIELA/ WSPÓŁWŁAŚCICIELI NIERUCHOMOŚCI)
</t>
    </r>
    <r>
      <rPr>
        <i/>
        <sz val="10"/>
        <color theme="1"/>
        <rFont val="Times New Roman"/>
        <family val="1"/>
        <charset val="238"/>
      </rPr>
      <t>Poniżej podaj wszystkie wymagane dane dla właściciela/ każdego współwłaściciela z osobna, budynku mieszkalnego jednorodzinnego. W razie potrzeby dodaj w tabeli kolejny wiersz.</t>
    </r>
  </si>
  <si>
    <r>
      <rPr>
        <b/>
        <sz val="11"/>
        <color theme="1"/>
        <rFont val="Times New Roman"/>
        <family val="1"/>
        <charset val="238"/>
      </rPr>
      <t>II.B. POTWIERDZENIE PRZEZ GRANTOBIORCĘ PRAWA WŁASNOŚCI DO BUDYNKU MIESZKALNEGO JEDNORODZINNEGO</t>
    </r>
    <r>
      <rPr>
        <sz val="11"/>
        <color theme="1"/>
        <rFont val="Times New Roman"/>
        <family val="1"/>
        <charset val="238"/>
      </rPr>
      <t xml:space="preserve">
</t>
    </r>
    <r>
      <rPr>
        <i/>
        <sz val="10"/>
        <color theme="1"/>
        <rFont val="Times New Roman"/>
        <family val="1"/>
        <charset val="238"/>
      </rPr>
      <t>Podaj wszystkie wymagane poniżej informacje dotyczące budynku mieszkalnego jednorodzinnego.</t>
    </r>
  </si>
  <si>
    <r>
      <rPr>
        <b/>
        <sz val="10"/>
        <color theme="1"/>
        <rFont val="Times New Roman"/>
        <family val="1"/>
        <charset val="238"/>
      </rPr>
      <t>II.B.1.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budynku mieszkalnego jednorodzinnego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</si>
  <si>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II.B.2. INNY DOKUMENT POTWIERDZAJĄCY PRAWO WŁASNOŚCI
</t>
    </r>
    <r>
      <rPr>
        <i/>
        <sz val="10"/>
        <color theme="1"/>
        <rFont val="Times New Roman"/>
        <family val="1"/>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</si>
  <si>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t xml:space="preserve">NAZWA DOKUMENTU/ -ÓW 
</t>
    </r>
    <r>
      <rPr>
        <i/>
        <sz val="10"/>
        <color theme="1"/>
        <rFont val="Times New Roman"/>
        <family val="1"/>
        <charset val="238"/>
      </rPr>
      <t>Potwierdzoną za zgodność z oryginałem kopię wskazanego dokumentu/-ów dołącz jako załącznik do Karty budynku mieszkalnego jednorodzinnego.</t>
    </r>
  </si>
  <si>
    <r>
      <t xml:space="preserve">II.B.3. NUMER EWIDENCYJNY DZIAŁKI/ OBRĘB
</t>
    </r>
    <r>
      <rPr>
        <i/>
        <sz val="10"/>
        <color theme="1"/>
        <rFont val="Times New Roman"/>
        <family val="1"/>
        <charset val="238"/>
      </rPr>
      <t>W polu obok obowiązkowo podaj numer ewidencyjny działki/ obręb, na której zlokalizowana jest nieruchomość.</t>
    </r>
  </si>
  <si>
    <r>
      <rPr>
        <b/>
        <sz val="11"/>
        <color theme="1"/>
        <rFont val="Times New Roman"/>
        <family val="1"/>
        <charset val="238"/>
      </rPr>
      <t>III.A. ELEMENTY TERMOMODERNIZACYJNE</t>
    </r>
    <r>
      <rPr>
        <sz val="11"/>
        <color theme="1"/>
        <rFont val="Times New Roman"/>
        <family val="1"/>
        <charset val="238"/>
      </rPr>
      <t xml:space="preserve">
</t>
    </r>
    <r>
      <rPr>
        <i/>
        <sz val="10"/>
        <color theme="1"/>
        <rFont val="Times New Roman"/>
        <family val="1"/>
        <charset val="238"/>
      </rPr>
      <t>Pkt III.A dotyczy wyłącznie tych objętych wsparciem budynków mieszkalnych jednorodzinnych,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budynku mieszkalnego jednorodzinnego,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</si>
  <si>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BUDYNKU MIESZKALNEGO JEDNORODZINNEGO) POSIADAJĄ PARAMETR NIE GORSZY NIŻ Uk (max) = 2,2 [W/(m2*K)]?
</t>
    </r>
    <r>
      <rPr>
        <i/>
        <sz val="10"/>
        <color theme="1"/>
        <rFont val="Times New Roman"/>
        <family val="1"/>
        <charset val="238"/>
      </rPr>
      <t>Jeśli zaznaczono opcję „TAK” do Karty budynku mieszkalnego jednorodzinnego należy dołączyć jako załącznik potwierdzoną za zgodność z oryginałem kopię Audytu energetycznego lub Świadectwa charakterystyki energetycznej lub inny dokument (faktura, protokół odbioru itp.) potwierdzający, że wszystkie okna w pomieszczeniach ogrzewanych ww. budynku mieszkalnego jednorodzinnego posiadają parametr nie gorszy niż Uk (max) = 2,2 [W/(m2*K)]. 
Jeśli brak ww. dokumentów należy dołączyć Oświadczenie, że wszystkie okna zamontowane w pomieszczeniach ogrzewanych ww. budynku mieszkalnego jednorodzinnego wyprodukowane zostały nie wcześniej niż 01.01.1995 r., zgodnie ze wzorem stanowiącym załącznik nr 4 do wniosku o udzielenie grantu.</t>
    </r>
  </si>
  <si>
    <r>
      <t xml:space="preserve">III.A.2. CZY W NIERUCHOMOŚCI (TJ. BUDYNKU MIESZKALNYM JEDNORODZINNYM) PRZEPROWADZONO OCIEPLENIE WSZYSTKICH STROPÓW POD DACHEM/ DACHÓW WARSTWĄ IZOLACJI (NP. WEŁNA MINERALNA, STYROPIAN) PRZYNAJMNIEJ O GRUBOŚCI 10 CM LUB RÓWNOWAŻNE I/ LUB PRZEPROWADZONO OCIEPLENIE PODŁOGI NAD GRUNTEM, STROPU NAD NIEOGRZEWANYMI PIWNICAMI WARSTWĄ IZOLACJI (NP. WEŁNA MINERALNA, STYROPIAN) PRZYNAJMNIEJ O GRUBOŚCI 10 CM LUB RÓWNOWAŻNE?
</t>
    </r>
    <r>
      <rPr>
        <i/>
        <sz val="10"/>
        <color theme="1"/>
        <rFont val="Times New Roman"/>
        <family val="1"/>
        <charset val="238"/>
      </rPr>
      <t xml:space="preserve">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 </t>
    </r>
  </si>
  <si>
    <r>
      <t xml:space="preserve">INNY MATERIAŁ – </t>
    </r>
    <r>
      <rPr>
        <i/>
        <sz val="10"/>
        <color theme="1"/>
        <rFont val="Times New Roman"/>
        <family val="1"/>
        <charset val="238"/>
      </rPr>
      <t>w polu poniżej opisz zastosowany materiał oraz podaj jego grubość</t>
    </r>
  </si>
  <si>
    <r>
      <t xml:space="preserve">IV.A.1. CZY NOWE INDYWIDUALNE ŹRÓDŁO CIEPŁA BUDYNKU MIESZKALNEGO JEDNORODZINNEGO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Punkt dotyczy jedynie nowych indywidualnych źródeł ciepła. W pozostałych przypadkach nie wypełniaj tego punktu i przejdź od razu do pkt IV.A.2.
Jeżeli wybrano opcję „TAK”, wypełnij pola poniżej (wartości podaj w zaokrągleniu do dwóch miejsc po przecinku).</t>
    </r>
  </si>
  <si>
    <t xml:space="preserve">Jeśli przewidziano mikroinstalację OZE do produkcji energii elektrycznej na cele nie związane z ogrzewaniem obowiązkowo podaj zużycie prądu elektrycznego w budynku mieszkalnym jednorodzinnym (w kWh, w zaokrągleniu do dwóch miejsc po przecinku) odpowiednio:
- w roku poprzedzającym rzeczywiste wykonanie mikroinstalacji do produkcji energii elektrycznej, 
- w 2019 r. dla dopiero planowanych mikroinstalacji do produkcji energii elektrycznej. </t>
  </si>
  <si>
    <r>
      <rPr>
        <b/>
        <sz val="10"/>
        <color theme="1"/>
        <rFont val="Times New Roman"/>
        <family val="1"/>
        <charset val="238"/>
      </rPr>
      <t>WYDATKI KWALIFIKOWALNE KATEGORII WYDATKU NR 7 (w PLN, w zaokrągleniu do dwóch miejsc po przecinku)</t>
    </r>
    <r>
      <rPr>
        <b/>
        <i/>
        <sz val="10"/>
        <color theme="1"/>
        <rFont val="Times New Roman"/>
        <family val="1"/>
        <charset val="238"/>
      </rPr>
      <t xml:space="preserve"> </t>
    </r>
    <r>
      <rPr>
        <i/>
        <sz val="10"/>
        <color theme="1"/>
        <rFont val="Times New Roman"/>
        <family val="1"/>
        <charset val="238"/>
      </rPr>
      <t>Uwaga: wsparcie z tytułu ich poniesienia (zakres wspólny plus indywidualny) nie może przekroczyć 50 % łącznej całkowitej kwoty wsparcia, określonej w pkt VI.B. wniosku o udzielenie grantu.</t>
    </r>
  </si>
  <si>
    <r>
      <rPr>
        <b/>
        <sz val="10"/>
        <color theme="1"/>
        <rFont val="Times New Roman"/>
        <family val="1"/>
        <charset val="238"/>
      </rPr>
      <t xml:space="preserve">8. WYMAGANA DOKUMENTACJA </t>
    </r>
    <r>
      <rPr>
        <b/>
        <i/>
        <sz val="10"/>
        <color theme="1"/>
        <rFont val="Times New Roman"/>
        <family val="1"/>
        <charset val="238"/>
      </rPr>
      <t xml:space="preserve">
</t>
    </r>
    <r>
      <rPr>
        <i/>
        <sz val="10"/>
        <color theme="1"/>
        <rFont val="Times New Roman"/>
        <family val="1"/>
        <charset val="238"/>
      </rPr>
      <t>Uwaga: nie można ubiegać się o refundację wydatków poniesionych na Uproszczony audyt energetyczny.</t>
    </r>
  </si>
  <si>
    <r>
      <t xml:space="preserve">V.A.2. INDYWIDUALNY ZAKRES RZECZOWY PRZEDSIĘWZIĘCIA (NIEKWALIFIKOWALNY)
</t>
    </r>
    <r>
      <rPr>
        <i/>
        <sz val="10"/>
        <color theme="1"/>
        <rFont val="Times New Roman"/>
        <family val="1"/>
        <charset val="238"/>
      </rPr>
      <t>W poniższym polu opisz niekwalifikowalny zakres rzeczowy przedsięwzięcia związany wyłącznie z tym budynkiem mieszkalnym jednorodzinnym (tj. wydatki indywidualnie przypisane w całości tylko i wyłącznie do tego budynku mieszkalnego jednorodzinnego),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</si>
  <si>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t xml:space="preserve">VI.A.1. CZY GRANTOBIORCA (WŁAŚCICIEL/ KTÓRYKOLWIEK ZE WSPÓŁWŁAŚCICIELI BUDYNKU MIESZKALNEGO JEDNORODZINNEGO)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</si>
  <si>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t xml:space="preserve">VI.C.1. CZY GRANTOBIORCA (WŁAŚCICEL/ KTÓRYKOLWIEK ZE WSPÓŁWŁAŚCICIELI BUDYNKU MIESZKALNEGO JEDNORODZINNEGO) OTRZYMAŁ LUB UBIEGA SIĘ LUB PLANUJE UBIEGAĆ SIĘ O JAKIEKOLWIEK WSPARCIE Z KRAJOWYCH ŚRODKÓW PUBLICZNYCH LUB ŚRODKÓW EUROPEJSKICH (NP. DOTACJA, ULGA PODATKOWA, PREFERENCYJNA POŻYCZKA), NA KTÓRYKOLWIEK Z WYDATKÓW KWALIFIKOWALNYCH OKREŚLONYCH W PKT V.A.1.?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</si>
  <si>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0"/>
        <color theme="1"/>
        <rFont val="Times New Roman"/>
        <family val="1"/>
        <charset val="238"/>
      </rPr>
      <t>1. UPROSZCZONY AUDYT ENERGETYCZNY DLA UDYNKU MIESZKALNEGO JEDNORODZINNEGO</t>
    </r>
    <r>
      <rPr>
        <sz val="10"/>
        <color theme="1"/>
        <rFont val="Times New Roman"/>
        <family val="1"/>
        <charset val="238"/>
      </rPr>
      <t xml:space="preserve">
</t>
    </r>
    <r>
      <rPr>
        <i/>
        <sz val="9"/>
        <color theme="1"/>
        <rFont val="Times New Roman"/>
        <family val="1"/>
        <charset val="238"/>
      </rPr>
      <t xml:space="preserve">Załącznik obligatoryjny.  Należy dołączyć jego oryginał. 
</t>
    </r>
    <r>
      <rPr>
        <b/>
        <i/>
        <sz val="9"/>
        <color theme="1"/>
        <rFont val="Times New Roman"/>
        <family val="1"/>
        <charset val="238"/>
      </rPr>
      <t>Niedołączenie Uproszczonego audytu energetycznego dla objętego wsparciem budynku mieszkalnego jednorodzinnego  skutkuje odrzuceniem wniosku bez możliwości jego poprawy.</t>
    </r>
  </si>
  <si>
    <r>
      <rPr>
        <b/>
        <sz val="10"/>
        <color theme="1"/>
        <rFont val="Times New Roman"/>
        <family val="1"/>
        <charset val="238"/>
      </rPr>
      <t>2. ODPIS/ WYCIĄG Z KSIĘGI WIECZYSTEJ NIERUCHOMOŚCI</t>
    </r>
    <r>
      <rPr>
        <sz val="10"/>
        <color theme="1"/>
        <rFont val="Times New Roman"/>
        <family val="1"/>
        <charset val="238"/>
      </rPr>
      <t xml:space="preserve">
</t>
    </r>
    <r>
      <rPr>
        <i/>
        <sz val="9"/>
        <color theme="1"/>
        <rFont val="Times New Roman"/>
        <family val="1"/>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</si>
  <si>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10"/>
        <color theme="1"/>
        <rFont val="Times New Roman"/>
        <family val="1"/>
        <charset val="238"/>
      </rPr>
      <t>3. INNY DOKUMENT POTWIERDZAJĄCY PRAWO WŁASNOŚCI</t>
    </r>
    <r>
      <rPr>
        <sz val="10"/>
        <color theme="1"/>
        <rFont val="Times New Roman"/>
        <family val="1"/>
        <charset val="238"/>
      </rPr>
      <t xml:space="preserve">
</t>
    </r>
    <r>
      <rPr>
        <i/>
        <sz val="9"/>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budynku mieszkalnego jednorodzinnego.</t>
    </r>
  </si>
  <si>
    <r>
      <rPr>
        <b/>
        <sz val="10"/>
        <color theme="1"/>
        <rFont val="Times New Roman"/>
        <family val="1"/>
        <charset val="238"/>
      </rPr>
      <t xml:space="preserve">4. DOKUMENT POTWIERDZAJĄCY SPEŁNIENIE PRZEZ WSZYSTKIE OKNA W POMIESZCZENIACH OGRZEWANYCH MINIMALNEJ WARTOŚCI PARAMETRU OKREŚLONEJ W PKT. III.A.1. KARTY </t>
    </r>
    <r>
      <rPr>
        <sz val="10"/>
        <color theme="1"/>
        <rFont val="Times New Roman"/>
        <family val="1"/>
        <charset val="238"/>
      </rPr>
      <t xml:space="preserve">
</t>
    </r>
    <r>
      <rPr>
        <i/>
        <sz val="9"/>
        <color theme="1"/>
        <rFont val="Times New Roman"/>
        <family val="1"/>
        <charset val="238"/>
      </rPr>
      <t>Załącznik obligatoryjny jeśli w pkt III.A.1. Karty budynku mieszkalnego jednorodzinnego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</si>
  <si>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10"/>
        <color theme="1"/>
        <rFont val="Times New Roman"/>
        <family val="1"/>
        <charset val="238"/>
      </rPr>
      <t>5. AUDYT ENERGETYCZNY POPRZEDZAJĄCY ROZPOCZĘCIE INWESTYCJI</t>
    </r>
    <r>
      <rPr>
        <sz val="10"/>
        <color theme="1"/>
        <rFont val="Times New Roman"/>
        <family val="1"/>
        <charset val="238"/>
      </rPr>
      <t xml:space="preserve"> 
</t>
    </r>
    <r>
      <rPr>
        <i/>
        <sz val="9"/>
        <color theme="1"/>
        <rFont val="Times New Roman"/>
        <family val="1"/>
        <charset val="238"/>
      </rPr>
      <t>Załącznik obligatoryjny jeśli wymiana źródła ciepła w nieruchomości rozpoczęła się przed złożeniem wniosku i jednocześnie przed wydaniem Uproszczonego audytu energetycznego (dot. indywidualnych wysokoemisyjnych źródeł ciepła). Należy, dołączyć jego kopię potwierdzoną za zgodność z oryginałem.</t>
    </r>
  </si>
  <si>
    <r>
      <rPr>
        <b/>
        <sz val="10"/>
        <color theme="1"/>
        <rFont val="Times New Roman"/>
        <family val="1"/>
        <charset val="238"/>
      </rPr>
      <t>6. ŚWIADECTWO CHARAKTERYSTYKI ENERGETYCZNEJ</t>
    </r>
    <r>
      <rPr>
        <sz val="10"/>
        <color theme="1"/>
        <rFont val="Times New Roman"/>
        <family val="1"/>
        <charset val="238"/>
      </rPr>
      <t xml:space="preserve">
</t>
    </r>
    <r>
      <rPr>
        <i/>
        <sz val="9"/>
        <color theme="1"/>
        <rFont val="Times New Roman"/>
        <family val="1"/>
        <charset val="238"/>
      </rPr>
      <t>Jeżeli dla nieruchomości (budynku mieszkalnego jednorodzinnego)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</si>
  <si>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Times New Roman"/>
        <family val="1"/>
        <charset val="238"/>
      </rPr>
      <t>7. AUDYT ENERGETYCZNY</t>
    </r>
    <r>
      <rPr>
        <sz val="10"/>
        <color theme="1"/>
        <rFont val="Times New Roman"/>
        <family val="1"/>
        <charset val="238"/>
      </rPr>
      <t xml:space="preserve">
</t>
    </r>
    <r>
      <rPr>
        <i/>
        <sz val="9"/>
        <color theme="1"/>
        <rFont val="Times New Roman"/>
        <family val="1"/>
        <charset val="238"/>
      </rPr>
      <t>Jeżeli dla nieruchomości (budynku mieszkalnego jednorodzinnego) sporządzony był jakikolwiek audyt energetyczny z datą po 01.01.2016 r. i nie został dotychczas wykazany w ramach ww. załączników, należy dołączyć jego kopię potwierdzoną za zgodność z oryginałem.</t>
    </r>
  </si>
  <si>
    <r>
      <t xml:space="preserve">II.A. DANE OSÓB FIZYCZNYCH (WŁAŚCICIELA/ WSPÓŁWŁAŚCICIELI NIERUCHOMOŚCI)
</t>
    </r>
    <r>
      <rPr>
        <i/>
        <sz val="10"/>
        <color theme="1"/>
        <rFont val="Times New Roman"/>
        <family val="1"/>
        <charset val="238"/>
      </rPr>
      <t>Poniżej podaj wszystkie wymagane dane dla właściciela/ każdego współwłaściciela z osobna, lokalu mieszkalnego. W razie potrzeby dodaj w tabeli kolejny wiersz.</t>
    </r>
  </si>
  <si>
    <r>
      <rPr>
        <b/>
        <sz val="11"/>
        <color theme="1"/>
        <rFont val="Times New Roman"/>
        <family val="1"/>
        <charset val="238"/>
      </rPr>
      <t>II.B. POTWIERDZENIE PRZEZ GRANTOBIORCĘ PRAWA WŁASNOŚCI DO LOKALU MIESZKALNEGO</t>
    </r>
    <r>
      <rPr>
        <sz val="11"/>
        <color theme="1"/>
        <rFont val="Times New Roman"/>
        <family val="1"/>
        <charset val="238"/>
      </rPr>
      <t xml:space="preserve">
</t>
    </r>
    <r>
      <rPr>
        <i/>
        <sz val="10"/>
        <color theme="1"/>
        <rFont val="Times New Roman"/>
        <family val="1"/>
        <charset val="238"/>
      </rPr>
      <t>Podaj wszystkie wymagane poniżej informacje dotyczące lokalu mieszkalnego</t>
    </r>
  </si>
  <si>
    <r>
      <rPr>
        <b/>
        <sz val="10"/>
        <color theme="1"/>
        <rFont val="Times New Roman"/>
        <family val="1"/>
        <charset val="238"/>
      </rPr>
      <t>II.B.1.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lokalu mieszkalnego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</si>
  <si>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NAZWA DOKUMENTU/ -ÓW 
</t>
    </r>
    <r>
      <rPr>
        <i/>
        <sz val="10"/>
        <color theme="1"/>
        <rFont val="Times New Roman"/>
        <family val="1"/>
        <charset val="238"/>
      </rPr>
      <t>Potwierdzoną za zgodność z oryginałem kopię wskazanego dokumentu/-ów dołącz jako załącznik do Karty lokalu mieszkalnego.</t>
    </r>
  </si>
  <si>
    <r>
      <rPr>
        <b/>
        <sz val="11"/>
        <color theme="1"/>
        <rFont val="Times New Roman"/>
        <family val="1"/>
        <charset val="238"/>
      </rPr>
      <t>III.A. ELEMENTY TERMOMODERNIZACYJNE</t>
    </r>
    <r>
      <rPr>
        <sz val="11"/>
        <color theme="1"/>
        <rFont val="Times New Roman"/>
        <family val="1"/>
        <charset val="238"/>
      </rPr>
      <t xml:space="preserve">
</t>
    </r>
    <r>
      <rPr>
        <i/>
        <sz val="10"/>
        <color theme="1"/>
        <rFont val="Times New Roman"/>
        <family val="1"/>
        <charset val="238"/>
      </rPr>
      <t>Pkt III.A dotyczy wyłącznie tych objętych wsparciem lokali mieszkalnych,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lokalu mieszkalnego,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</si>
  <si>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LOKALU MIESZKALNEGO) POSIADAJĄ PARAMETR NIE GORSZY NIŻ Uk (max) = 2,2 [W/(m2*K)]?
</t>
    </r>
    <r>
      <rPr>
        <i/>
        <sz val="10"/>
        <color theme="1"/>
        <rFont val="Times New Roman"/>
        <family val="1"/>
        <charset val="238"/>
      </rPr>
      <t>Jeśli zaznaczono opcję „TAK” do Karty lokalu mieszkalnego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posiadają parametr nie gorszy niż Uk (max) = 2,2 [W/(m2*K)]. 
Jeśli brak ww. dokumentów należy dołączyć Oświadczenie, że wszystkie okna zamontowane w pomieszczeniach ogrzewanych ww. lokalu mieszkalnego wyprodukowane zostały nie wcześniej niż 01.01.1995 r., zgodnie ze wzorem stanowiącym załącznik nr 4 do wniosku o udzielenie grantu.</t>
    </r>
  </si>
  <si>
    <r>
      <t xml:space="preserve">III.A.2. CZY W NIERUCHOMOŚCI PRZEPROWADZONO OCIEPLENIE WSZYSTKICH STROPÓW POD DACHEM/ DACHÓW WARSTWĄ IZOLACJI (NP. WEŁNA MINERALNA, STYROPIAN) PRZYNAJMNIEJ O GRUBOŚCI 10 CM LUB RÓWNOWAŻNE (DOT. LOKALU MIESZKALNEGO NA NAJWYŻSZYCH KONDYGNACJACH) I/ LUB PRZEPROWADZONO OCIEPLENIE PODŁOGI NAD GRUNTEM, STROPU NAD NIEOGRZEWANYMI PIWNICAMI WARSTWĄ IZOLACJI (NP. WEŁNA MINERALNA, STYROPIAN) PRZYNAJMNIEJ O GRUBOŚCI 10 CM LUB RÓWNOWAŻNE (DOT. LOKALU MIESZKALNEGO NA NAJNIŻSZYCH KONDYGNACJACH)?
</t>
    </r>
    <r>
      <rPr>
        <i/>
        <sz val="10"/>
        <color theme="1"/>
        <rFont val="Times New Roman"/>
        <family val="1"/>
        <charset val="238"/>
      </rPr>
      <t>Opcję „Nie dotyczy” należy wybrać w przypadku lokalu mieszkalnego, który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r>
      <rPr>
        <b/>
        <sz val="10"/>
        <color theme="1"/>
        <rFont val="Times New Roman"/>
        <family val="1"/>
        <charset val="238"/>
      </rPr>
      <t xml:space="preserve"> </t>
    </r>
  </si>
  <si>
    <r>
      <t xml:space="preserve">IV.A.1. CZY NOWE INDYWIDUALNE ŹRÓDŁO CIEPŁA LOKALU MIESZKALNEGO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Punkt dotyczy jedynie nowych indywidualnych źródeł ciepła. W pozostałych przypadkach nie wypełniaj tego punktu i przejdź od razu do pkt IV.A.2.
Jeżeli wybrano opcję „TAK”, wypełnij pola poniżej (wartości podaj w zaokrągleniu do dwóch miejsc po przecinku).</t>
    </r>
  </si>
  <si>
    <r>
      <rPr>
        <b/>
        <sz val="10"/>
        <color theme="1"/>
        <rFont val="Times New Roman"/>
        <family val="1"/>
        <charset val="238"/>
      </rPr>
      <t xml:space="preserve">1. UPROSZCZONY AUDYT ENERGETYCZNY DLA LOKALU MIESZKALNEGO </t>
    </r>
    <r>
      <rPr>
        <sz val="10"/>
        <color theme="1"/>
        <rFont val="Times New Roman"/>
        <family val="1"/>
        <charset val="238"/>
      </rPr>
      <t xml:space="preserve">
</t>
    </r>
    <r>
      <rPr>
        <i/>
        <sz val="9"/>
        <color theme="1"/>
        <rFont val="Times New Roman"/>
        <family val="1"/>
        <charset val="238"/>
      </rPr>
      <t xml:space="preserve">Załącznik obligatoryjny.  Należy dołączyć jego oryginał. 
</t>
    </r>
    <r>
      <rPr>
        <b/>
        <i/>
        <sz val="9"/>
        <color theme="1"/>
        <rFont val="Times New Roman"/>
        <family val="1"/>
        <charset val="238"/>
      </rPr>
      <t>Niedołączenie Uproszczonego audytu energetycznego dla objętego wsparciem lokalu mieszkalnego skutkuje odrzuceniem wniosku bez możliwości jego poprawy.</t>
    </r>
  </si>
  <si>
    <r>
      <rPr>
        <b/>
        <sz val="10"/>
        <color theme="1"/>
        <rFont val="Times New Roman"/>
        <family val="1"/>
        <charset val="238"/>
      </rPr>
      <t>3. INNY DOKUMENT POTWIERDZAJĄCY PRAWO WŁASNOŚCI</t>
    </r>
    <r>
      <rPr>
        <sz val="10"/>
        <color theme="1"/>
        <rFont val="Times New Roman"/>
        <family val="1"/>
        <charset val="238"/>
      </rPr>
      <t xml:space="preserve">
</t>
    </r>
    <r>
      <rPr>
        <i/>
        <sz val="9"/>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lokalu mieszkalnego.</t>
    </r>
  </si>
  <si>
    <r>
      <rPr>
        <b/>
        <sz val="10"/>
        <color theme="1"/>
        <rFont val="Times New Roman"/>
        <family val="1"/>
        <charset val="238"/>
      </rPr>
      <t xml:space="preserve">4. DOKUMENT POTWIERDZAJĄCY SPEŁNIENIE PRZEZ WSZYSTKIE OKNA W POMIESZCZENIACH OGRZEWANYCH MINIMALNEJ WARTOŚCI PARAMETRU OKREŚLONEJ W PKT. III.A.1. KARTY </t>
    </r>
    <r>
      <rPr>
        <sz val="10"/>
        <color theme="1"/>
        <rFont val="Times New Roman"/>
        <family val="1"/>
        <charset val="238"/>
      </rPr>
      <t xml:space="preserve">
</t>
    </r>
    <r>
      <rPr>
        <i/>
        <sz val="9"/>
        <color theme="1"/>
        <rFont val="Times New Roman"/>
        <family val="1"/>
        <charset val="238"/>
      </rPr>
      <t>Załącznik obligatoryjny jeśli w pkt III.A.1. Karty lokalu mieszkalnego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</si>
  <si>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10"/>
        <color theme="1"/>
        <rFont val="Times New Roman"/>
        <family val="1"/>
        <charset val="238"/>
      </rPr>
      <t>6. ŚWIADECTWO CHARAKTERYSTYKI ENERGETYCZNEJ</t>
    </r>
    <r>
      <rPr>
        <sz val="10"/>
        <color theme="1"/>
        <rFont val="Times New Roman"/>
        <family val="1"/>
        <charset val="238"/>
      </rPr>
      <t xml:space="preserve">
</t>
    </r>
    <r>
      <rPr>
        <i/>
        <sz val="9"/>
        <color theme="1"/>
        <rFont val="Times New Roman"/>
        <family val="1"/>
        <charset val="238"/>
      </rPr>
      <t>Jeżeli dla nieruchomości (lokalu mieszkalnego)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</si>
  <si>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Times New Roman"/>
        <family val="1"/>
        <charset val="238"/>
      </rPr>
      <t>7. AUDYT ENERGETYCZNY</t>
    </r>
    <r>
      <rPr>
        <sz val="10"/>
        <color theme="1"/>
        <rFont val="Times New Roman"/>
        <family val="1"/>
        <charset val="238"/>
      </rPr>
      <t xml:space="preserve">
</t>
    </r>
    <r>
      <rPr>
        <i/>
        <sz val="9"/>
        <color theme="1"/>
        <rFont val="Times New Roman"/>
        <family val="1"/>
        <charset val="238"/>
      </rPr>
      <t>Jeżeli dla nieruchomości (lokalu mieszkalnego) sporządzony był jakikolwiek audyt energetyczny z datą po 01.01.2016 r. i nie został dotychczas wykazany w ramach ww. załączników, należy dołączyć jego kopię potwierdzoną za zgodność z oryginałem.</t>
    </r>
  </si>
  <si>
    <t xml:space="preserve">      NIE</t>
  </si>
  <si>
    <r>
      <t xml:space="preserve">VI.C.1. CZY GRANTOBIORCA (WŁAŚCICEL/ KTÓRYKOLWIEK ZE WSPÓŁWŁAŚCICIELI LOKALU MIESZKALNEGO) OTRZYMAŁ LUB UBIEGA SIĘ LUB PLANUJE UBIEGAĆ SIĘ O JAKIEKOLWIEK WSPARCIE Z KRAJOWYCH ŚRODKÓW PUBLICZNYCH LUB ŚRODKÓW EUROPEJSKICH (NP. DOTACJA, ULGA PODATKOWA, PREFERENCYJNA POŻYCZKA), NA KTÓRYKOLWIEK Z WYDATKÓW KWALIFIKOWALNYCH OKREŚLONYCH W PKT V.A.1.?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</si>
  <si>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t xml:space="preserve">VI.A.1. CZY GRANTOBIORCA (WŁAŚCICIEL/ KTÓRYKOLWIEK ZE WSPÓŁWŁAŚCICIELI LOKALU MIESZKALNEGO)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</si>
  <si>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t xml:space="preserve">V.A.2. INDYWIDUALNY ZAKRES RZECZOWY PRZEDSIĘWZIĘCIA (NIEKWALIFIKOWALNY)
</t>
    </r>
    <r>
      <rPr>
        <i/>
        <sz val="10"/>
        <color theme="1"/>
        <rFont val="Times New Roman"/>
        <family val="1"/>
        <charset val="238"/>
      </rPr>
      <t>W poniższym polu opisz niekwalifikowalny zakres rzeczowy przedsięwzięcia związany wyłącznie z tym lokalem mieszkalnym (tj. wydatki indywidualnie przypisane w całości tylko i wyłącznie do tego lokalu mieszkalnego),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</si>
  <si>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t>Jeśli przewidziano mikroinstalację OZE do produkcji energii elektrycznej na cele nie związane z ogrzewaniem obowiązkowo podaj zużycie prądu elektrycznego w lokalu mieszkalnym (w kWh, w zaokrągleniu do dwóch miejsc po przecinku) odpowiednio:
- w roku poprzedzającym rzeczywiste wykonanie mikroinstalacji do produkcji energii elektrycznej, 
- w 2019 r. dla dopiero planowanych mikroinstalacji do produkcji energii elektrycznej</t>
  </si>
  <si>
    <r>
      <rPr>
        <b/>
        <sz val="11"/>
        <color theme="1"/>
        <rFont val="Times New Roman"/>
        <family val="1"/>
        <charset val="238"/>
      </rPr>
      <t xml:space="preserve">I.A. RODZAJ NIERUCHOMOŚCI, NA POTRZEBY KTÓREJ PRZEPROWADZANA JEST MODERNIZACJA GŁÓWNEGO WYSOKOEMISYJNEGO ŹRÓDŁA CIEPŁA 
</t>
    </r>
    <r>
      <rPr>
        <i/>
        <sz val="10"/>
        <color theme="1"/>
        <rFont val="Times New Roman"/>
        <family val="1"/>
        <charset val="238"/>
      </rPr>
      <t>Wskaż poniżej jakiego rodzaju nieruchomości dotyczy modernizacja źródła ciepła. Można wybrać więcej niż jedną odpowiedź.
Właściciele (osoby fizyczne) lokali mieszkalnych w domach wielorodzinnych/ jednorodzinnych oraz właściciele budynków mieszkalnych jednorodzinnych mogą wnioskować o wsparcie na przedsięwzięcia polegające na:
a) likwidacji głównego wysokoemisyjnego zbiorczego źródła ciepła i zastąpienie go nowym zbiorczym źródłem ciepła lub indywidualnymi źródłami ciepła, i/ lub
b) likwidacji głównych indywidualnych źródeł ciepła i zastąpienie ich nowym zbiorczym źródłem ciepła.
Można realizować przedsięwzięcia mieszane, obejmujące pkt a) i b).
Wsparcie można uzyskać zarówno na wydatki wspólne (np. zakup zbiorczego źródła ciepła), jak również przypisane indywidualnie do poszczególnych lokali mieszkalnych/ budynków mieszkalnych jednorodzinnych (np. modernizacja instalacji c.o. w lokalu mieszkalnym). 
Definicje głównego wysokoemisyjnego źródła ciepła (zbiorczego i indywidualnego) oraz budynku wielorodzinnego 
i budynku mieszkalnego jednorodzinnego podano w Instrukcji wypełniania wniosku o udzielenie grantu.</t>
    </r>
  </si>
  <si>
    <r>
      <t xml:space="preserve">I.A.1. LOKAL MIESZKALNY W BUDYNKU WIELORODZINNYM
</t>
    </r>
    <r>
      <rPr>
        <i/>
        <sz val="10"/>
        <color theme="1"/>
        <rFont val="Times New Roman"/>
        <family val="1"/>
        <charset val="238"/>
      </rPr>
      <t>Należy zaznaczyć również w sytuacji, gdy przedsięwzięcie obejmuje więcej niż jeden tego typu lokal mieszkalny.</t>
    </r>
  </si>
  <si>
    <r>
      <t xml:space="preserve">I.A.2. LOKAL MIESZKALNY W BUDYNKU MIESZKALNYM JEDNORODZINNYM: 
</t>
    </r>
    <r>
      <rPr>
        <sz val="10"/>
        <color theme="1"/>
        <rFont val="Times New Roman"/>
        <family val="1"/>
        <charset val="238"/>
      </rPr>
      <t xml:space="preserve">- Z WYDZIELONYMI DWOMA LOKALAMI MIESZKALNYMI I/ LUB 
- Z WYDZIELONYM JEDNYM LOKALEM MIESZKALNYM I LOKALEM UŻYTKOWYM O POWIERZCHNI NIEPRZEKRACZAJĄCEJ 30 % POWIERZCHNI CAŁKOWITEJ BUDYNKU
</t>
    </r>
    <r>
      <rPr>
        <i/>
        <sz val="10"/>
        <color theme="1"/>
        <rFont val="Times New Roman"/>
        <family val="1"/>
        <charset val="238"/>
      </rPr>
      <t>Należy zaznaczyć również w sytuacji, gdy przedsięwzięcie obejmuje więcej niż jeden tego typu lokal mieszkalny.</t>
    </r>
  </si>
  <si>
    <r>
      <t xml:space="preserve">I.A.3. BUDYNEK MIESZKALNY JEDNORODZINNY:
</t>
    </r>
    <r>
      <rPr>
        <sz val="10"/>
        <color theme="1"/>
        <rFont val="Times New Roman"/>
        <family val="1"/>
        <charset val="238"/>
      </rPr>
      <t xml:space="preserve">- BEZ WYDZIELONYCH LOKALI MIESZKALNYCH I LOKALU UŻYTKOWEGO, I/ LUB 
- BEZ WYDZIELONYCH LOKALI MIESZKALNYCH I Z WYDZIELONYM LOKALEM UŻYTKOWYM O POWIERZCHNI NIEPRZEKRACZAJĄCEJ 30 % POWIERZCHNI CAŁKOWITEJ BUDYNKU
</t>
    </r>
    <r>
      <rPr>
        <i/>
        <sz val="10"/>
        <color theme="1"/>
        <rFont val="Times New Roman"/>
        <family val="1"/>
        <charset val="238"/>
      </rPr>
      <t>Należy zaznaczyć również w sytuacji, gdy przedsięwzięcie obejmuje więcej niż jeden tego typu budynek mieszkalny jednorodzinny.</t>
    </r>
  </si>
  <si>
    <r>
      <rPr>
        <b/>
        <sz val="11"/>
        <color theme="1"/>
        <rFont val="Times New Roman"/>
        <family val="1"/>
        <charset val="238"/>
      </rPr>
      <t>I.B. CHARAKTER LIKWIDOWANEGO GŁÓWNEGO WYSOKOEMISYJNEGO ŹRÓDŁA CIEPŁA – INDYWIDUALNE/ ZBIORCZE</t>
    </r>
    <r>
      <rPr>
        <b/>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</si>
  <si>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r>
      <t xml:space="preserve">I.B.1. ŹRÓDŁO CIEPŁA INDYWIDUALNE
</t>
    </r>
    <r>
      <rPr>
        <i/>
        <sz val="10"/>
        <color theme="1"/>
        <rFont val="Times New Roman"/>
        <family val="1"/>
        <charset val="238"/>
      </rPr>
      <t>Należy zaznaczyć również w sytuacji, gdy likwidacji podlega więcej niż jedno indywidualne główne źródło ciepła.
Jeśli zaznaczono odpowiedź I.B.1., w polu poniżej podaj łączną liczbę objętych wsparciem lokali mieszkalnych i/ lub łączną liczbę objętych wsparciem budynków mieszkalnych jednorodzinnych, w których:
- nastąpi likwidacja indywidualnego źródła ciepła, a następnie
- podłączonych do nowego zbiorczego źródła ciepła (w sztukach).
Uwaga: w Instrukcji wypełniania wniosku o udzielenie grantu podano warunki jakie musi spełnić pojedynczy lokal mieszkalny/ budynek mieszkalny jednorodzinny, aby mógł być objęty wsparciem.</t>
    </r>
  </si>
  <si>
    <r>
      <t xml:space="preserve">I.B.2. ŹRÓDŁO CIEPŁA ZBIORCZE
</t>
    </r>
    <r>
      <rPr>
        <i/>
        <sz val="10"/>
        <color theme="1"/>
        <rFont val="Times New Roman"/>
        <family val="1"/>
        <charset val="238"/>
      </rPr>
      <t>Jeśli zaznaczono odpowiedź I.B.2., w polu poniżej podaj łączną liczbę likwidowanych zbiorczych źródeł ciepła oraz łączną liczbę objętych wsparciem lokali mieszkalnych i/ lub łączną liczbę objętych wsparciem budynków mieszkalnych jednorodzinnych, podłączonych: 
- do likwidowanego zbiorczego źródła/-eł ciepła, a następnie 
- podłączonych do nowych indywidualnych lub nowego zbiorczego źródła ciepła (w sztukach). 
Uwaga: w Instrukcji wypełniania wniosku o udzielenie grantu podano warunki jakie musi spełnić pojedynczy lokal mieszkalny/ budynek mieszkalny jednorodzinny, aby mógł być objęty wsparciem.</t>
    </r>
  </si>
  <si>
    <r>
      <rPr>
        <b/>
        <sz val="11"/>
        <color theme="1"/>
        <rFont val="Times New Roman"/>
        <family val="1"/>
        <charset val="238"/>
      </rPr>
      <t>I.C. CHARAKTER NOWEGO ŹRÓDŁA CIEPŁA – INDYWIDUALNE/ ZBIORCZE</t>
    </r>
    <r>
      <rPr>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</si>
  <si>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r>
      <t xml:space="preserve">I.C.1. ŹRÓDŁA CIEPŁA INDYWIDUALNE
</t>
    </r>
    <r>
      <rPr>
        <i/>
        <sz val="10"/>
        <color theme="1"/>
        <rFont val="Times New Roman"/>
        <family val="1"/>
        <charset val="238"/>
      </rPr>
      <t>Jeśli zaznaczono odpowiedź I.C.1., w polu poniżej podaj łączną liczbę nowych wspartych głównych indywidualnych źródeł ciepła</t>
    </r>
  </si>
  <si>
    <r>
      <t xml:space="preserve">I.C.2. ŹRÓDŁO CIEPŁA ZBIORCZE
</t>
    </r>
    <r>
      <rPr>
        <i/>
        <sz val="10"/>
        <color theme="1"/>
        <rFont val="Times New Roman"/>
        <family val="1"/>
        <charset val="238"/>
      </rPr>
      <t>Jeśli zaznaczono odpowiedź I.C.2., w polu poniżej podaj łączną liczbę nowych wspartych głównych zbiorczych źródeł ciepła.</t>
    </r>
  </si>
  <si>
    <r>
      <t xml:space="preserve">II.A. TYP GRANTOBIORCY
</t>
    </r>
    <r>
      <rPr>
        <i/>
        <sz val="10"/>
        <color theme="1"/>
        <rFont val="Times New Roman"/>
        <family val="1"/>
        <charset val="238"/>
      </rPr>
      <t>Wstaw znak X w kwadracie znajdującym się przy właściwej odpowiedzi. Można wybrać tylko jedną odpowiedź.</t>
    </r>
  </si>
  <si>
    <r>
      <t xml:space="preserve">II.A.1. OSOBA FIZYCZNA (POJEDYNCZY TEN SAM WŁAŚCICIEL DLA WSZYSTKICH NIERUCHOMOŚCI WSKAZANYCH W PKT I.A.)  
</t>
    </r>
    <r>
      <rPr>
        <i/>
        <sz val="10"/>
        <color theme="1"/>
        <rFont val="Times New Roman"/>
        <family val="1"/>
        <charset val="238"/>
      </rPr>
      <t>Jeśli zaznaczono odpowiedź II.A.1., przejdź do pkt II.B.</t>
    </r>
  </si>
  <si>
    <r>
      <t xml:space="preserve">II.A.2. DWIE LUB WIĘCEJ OSÓB FIZYCZNYCH (CO NAJMNIEJ DWÓCH RÓŻNYCH WŁAŚCICIELI I/ LUB CO NAJMNIEJ DWÓCH WSPÓŁWŁAŚCICIELI KTÓREJKOLWIEK Z NIERUCHOMOŚCI WSKAZANYCH W PKT I.A.)
</t>
    </r>
    <r>
      <rPr>
        <i/>
        <sz val="10"/>
        <color theme="1"/>
        <rFont val="Times New Roman"/>
        <family val="1"/>
        <charset val="238"/>
      </rPr>
      <t xml:space="preserve">Jeśli zaznaczono odpowiedź II.A.2., nie wypełniaj pkt II.B., tylko przejdź od razu do pkt II.C. </t>
    </r>
  </si>
  <si>
    <r>
      <t xml:space="preserve">II.B. DANE OSOBY FIZYCZNEJ (SAMODZIELNEGO WŁAŚCICIELA NIERUCHOMOŚCI)
</t>
    </r>
    <r>
      <rPr>
        <i/>
        <sz val="10"/>
        <color theme="1"/>
        <rFont val="Times New Roman"/>
        <family val="1"/>
        <charset val="238"/>
      </rPr>
      <t>Poniżej podaj wszystkie wymagane dane dotyczące osoby fizycznej, o której mowa w pkt II.A.1.</t>
    </r>
  </si>
  <si>
    <r>
      <rPr>
        <b/>
        <sz val="11"/>
        <color theme="1"/>
        <rFont val="Times New Roman"/>
        <family val="1"/>
        <charset val="238"/>
      </rPr>
      <t xml:space="preserve">II.C. DANE PEŁNOMOCNIKA OSÓB FIZYCZNYCH (WŁAŚCICIELI/ WSPÓŁWŁAŚCICIELI NIERUCHOMOŚCI)
</t>
    </r>
    <r>
      <rPr>
        <i/>
        <sz val="10"/>
        <color theme="1"/>
        <rFont val="Times New Roman"/>
        <family val="1"/>
        <charset val="238"/>
      </rPr>
      <t xml:space="preserve">Jeżeli nieruchomości objęte wsparciem posiadają więcej niż jednego właściciela, konieczne jest wyznaczenie Pełnomocnika, dla którego wszyscy właściciele/ współwłaściciele, o których mowa w pkt II.A.2., wystawią Pełnomocnictwo/ -a zgodne ze wzorem stanowiącym załącznik nr 5 do wniosku o udzielenie grantu. Oryginał lub potwierdzoną za zgodność z oryginałem kopię Pełnomocnictwa/ Pełnomocnictw dołącz jako załącznik do wniosku o udzielenie grantu. Poniżej podaj wszystkie wymagane dane dotyczące Pełnomocnika. </t>
    </r>
  </si>
  <si>
    <r>
      <rPr>
        <b/>
        <sz val="11"/>
        <color theme="1"/>
        <rFont val="Times New Roman"/>
        <family val="1"/>
        <charset val="238"/>
      </rPr>
      <t>III.A. ADRES DO DORĘCZEŃ - FORMA</t>
    </r>
    <r>
      <rPr>
        <sz val="11"/>
        <color theme="1"/>
        <rFont val="Times New Roman"/>
        <family val="1"/>
        <charset val="238"/>
      </rPr>
      <t xml:space="preserve">
</t>
    </r>
    <r>
      <rPr>
        <i/>
        <sz val="10"/>
        <color theme="1"/>
        <rFont val="Times New Roman"/>
        <family val="1"/>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</si>
  <si>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r>
      <rPr>
        <b/>
        <sz val="11"/>
        <color theme="1"/>
        <rFont val="Times New Roman"/>
        <family val="1"/>
        <charset val="238"/>
      </rPr>
      <t>III.B. OSOBA DO KONTAKTU</t>
    </r>
    <r>
      <rPr>
        <sz val="11"/>
        <color theme="1"/>
        <rFont val="Times New Roman"/>
        <family val="1"/>
        <charset val="238"/>
      </rPr>
      <t xml:space="preserve"> 
</t>
    </r>
    <r>
      <rPr>
        <i/>
        <sz val="10"/>
        <color theme="1"/>
        <rFont val="Times New Roman"/>
        <family val="1"/>
        <charset val="238"/>
      </rPr>
      <t>Jeżeli osoba do kontaktu w sprawie projektu jest inna niż podana odpowiednio w pkt II.B lub II.C., podaj poniżej wszystkie wymagane dla niej dane.</t>
    </r>
  </si>
  <si>
    <t xml:space="preserve">III.A.1. WYBIERAM DO DORĘCZEŃ KORESPONDENCJI ADRES POCZTOWY </t>
  </si>
  <si>
    <t>III.A.2. WYBIERAM DO DORĘCZEŃ KORESPONDENCJI ADRES E-MAIL (PODANY ODPOWIEDNIO W PKT II.B. LUB II.C.)</t>
  </si>
  <si>
    <r>
      <rPr>
        <b/>
        <sz val="11"/>
        <color theme="1"/>
        <rFont val="Times New Roman"/>
        <family val="1"/>
        <charset val="238"/>
      </rPr>
      <t xml:space="preserve">IV.A. ELEMENTY TERMOMODERNIZACYJNE
</t>
    </r>
    <r>
      <rPr>
        <i/>
        <sz val="10"/>
        <color theme="1"/>
        <rFont val="Times New Roman"/>
        <family val="1"/>
        <charset val="238"/>
      </rPr>
      <t>Odpowiedz na wszystkie cztery pytania poniżej odnosząc się łącznie do wszystkich nieruchomości wskazanych w pkt I.A., zgodnie ze stanem faktycznym na dzień składania wniosku o udzielenie grantu. Przy każdym pytaniu wstaw znak X w kwadracie znajdującym się przy właściwej odpowiedzi. W każdym pytaniu można wybrać tylko jedną odpowiedź.</t>
    </r>
  </si>
  <si>
    <r>
      <t xml:space="preserve">IV.A.1. CZY WSZYSTKIE OKNA W OGRZEWANYCH POMIESZCZENIACH WSZYSTKICH NIERUCHOMOŚCI POSIADAJĄ PARAMETR NIE GORSZY NIŻ Uk (max) = 2,2 [W/(m2*K)]?
</t>
    </r>
    <r>
      <rPr>
        <i/>
        <sz val="10"/>
        <color theme="1"/>
        <rFont val="Times New Roman"/>
        <family val="1"/>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wszystkich nieruchomości objętych wsparciem (tj. lokali mieszkalnych i/ lub budynków mieszkalnych jednorodzinnych) posiadają parametr nie gorszy niż Uk (max) = 2,2 [W/(m2*K)]. 
Jeśli brak ww. dokumentów należy dołączyć Oświadczenie, że wszystkie okna zamontowane w pomieszczeniach ogrzewanych wszystkich nieruchomości objętych wsparciem (tj. lokali mieszkalnych i/ lub budynków mieszkalnych jednorodzinnych) wyprodukowane zostały nie wcześniej niż 01.01.1995 r., zgodnie ze wzorem stanowiącym załącznik nr 3 do wniosku o udzielenie grantu.</t>
    </r>
  </si>
  <si>
    <r>
      <t xml:space="preserve">IV.A.2. CZY W NIERUCHOMOŚCIACH PRZEPROWADZONO OCIEPLENIE WSZYSTKICH STROPÓW POD DACHEM/ DACHÓW WARSTWĄ IZOLACJI (NP. WEŁNA MINERALNA, STYROPIAN) PRZYNAJMNIEJ O GRUBOŚCI 10 CM LUB RÓWNOWAŻNE (DOT. WSZYSTKICH OBJĘTYCH WSPARCIEM BUDYNKÓW MIESZKALNYCH JEDNORODZINNYCH I/ LUB WSZYSTKICH OBJĘTYCH WSPARCIEM LOKALI MIESZKALNYCH NA NAJWYŻSZYCH KONDYGNACJACH ) I/ LUB PRZEPROWADZONO OCIEPLENIE PODŁOGI NAD GRUNTEM, STROPU NAD NIEOGRZEWANYMI PIWNICAMI WARSTWĄ IZOLACJI (NP. WEŁNA MINERALNA, STYROPIAN) PRZYNAJMNIEJ O GRUBOŚCI 10 CM LUB RÓWNOWAŻNE (DOT. WSZYSTKICH OBJĘTYCH WSPARCIEM BUDYNKÓW MIESZKALNYCH JEDNORODZINNYCH I/ LUB WSZYSTKICH OBJĘTYCH WSPARCIEM LOKALI MIESZKALNYCH NA NAJNIŻSZYCH KONDYGNACJACH)?
</t>
    </r>
    <r>
      <rPr>
        <i/>
        <sz val="10"/>
        <color theme="1"/>
        <rFont val="Times New Roman"/>
        <family val="1"/>
        <charset val="238"/>
      </rPr>
      <t>Opcję „Nie dotyczy” należy wybrać w przypadku, gdy wsparcie obejmuje wyłącznie lokale mieszkalne i żadne z nich nie znajduje się ani na najwyższych ani na najniższych kondygnacjach budynku wielorodzinnego/ budynku mieszkalnego jednorodzinnego.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</si>
  <si>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rPr>
        <sz val="9"/>
        <color theme="1"/>
        <rFont val="Times New Roman"/>
        <family val="1"/>
        <charset val="238"/>
      </rPr>
      <t>INNY MATERIAŁ</t>
    </r>
    <r>
      <rPr>
        <sz val="11"/>
        <color theme="1"/>
        <rFont val="Times New Roman"/>
        <family val="1"/>
        <charset val="238"/>
      </rPr>
      <t xml:space="preserve"> – </t>
    </r>
    <r>
      <rPr>
        <i/>
        <sz val="10"/>
        <color theme="1"/>
        <rFont val="Times New Roman"/>
        <family val="1"/>
        <charset val="238"/>
      </rPr>
      <t>w polu poniżej opisz zastosowany materiał oraz podaj jego grubość</t>
    </r>
  </si>
  <si>
    <r>
      <t xml:space="preserve">IV.A.3. CZY W NIERUCHOMOŚCIACH PRZEPROWADZONO OCIEPLENIE WSZYSTKICH ŚCIAN (OD ZEWNĄTRZ LUB WEWNATRZ) WARTSWĄ IZOLACJI (NP. WEŁNA MINERALNA, STYROPIAN) PRZYNAJMNIEJ O GRUBOŚCI 10 CM LUB RÓWNOWAŻNE (DOT. WSZYSTKICH OBJĘTYCH WSPARCIEM LOKALI MIESZKALNYCH I/ LUB BUDYNKÓW MIESZKALNYCH JEDNORODZINNYCH)?
</t>
    </r>
    <r>
      <rPr>
        <i/>
        <sz val="10"/>
        <color theme="1"/>
        <rFont val="Times New Roman"/>
        <family val="1"/>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</si>
  <si>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t xml:space="preserve">IV.B.1. CZY NOWE ZBIORCZE ŹRÓDŁO CIEPŁA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Jeżeli wybrano opcję „TAK”, wypełnij pola poniżej (wartości podaj w zaokrągleniu do dwóch miejsc po przecinku).</t>
    </r>
  </si>
  <si>
    <r>
      <t xml:space="preserve">6. MIKROINSTALACJE OZE NA CELE NIE ZWIĄZANE Z OGRZEWANIEM
</t>
    </r>
    <r>
      <rPr>
        <i/>
        <sz val="10"/>
        <color theme="1"/>
        <rFont val="Times New Roman"/>
        <family val="1"/>
        <charset val="238"/>
      </rPr>
      <t xml:space="preserve">Uwaga: mikroinstalację OZE do produkcji energii elektrycznej na cele nie związane z ogrzewaniem można wykazać wyłącznie w zakresie indywidualnym w Karcie lokalu mieszkalnego/ Karcie budynku mieszkalnego jednorodzinnego </t>
    </r>
  </si>
  <si>
    <r>
      <rPr>
        <b/>
        <sz val="10"/>
        <color theme="1"/>
        <rFont val="Times New Roman"/>
        <family val="1"/>
        <charset val="238"/>
      </rPr>
      <t xml:space="preserve">WYDATKI KWALIFIKOWALNE KATEGORII WYDATKU NR 7 (w PLN, w zaokrągleniu do dwóch miejsc po przecinku) </t>
    </r>
    <r>
      <rPr>
        <i/>
        <sz val="10"/>
        <color theme="1"/>
        <rFont val="Times New Roman"/>
        <family val="1"/>
        <charset val="238"/>
      </rPr>
      <t>Uwaga: wsparcie z tytułu ich poniesienia (zakres wspólny plus indywidualny) nie może przekroczyć 50 % łącznej całkowitej kwoty wsparcia, określonej w pkt VI.B.</t>
    </r>
  </si>
  <si>
    <r>
      <rPr>
        <b/>
        <sz val="10"/>
        <color theme="1"/>
        <rFont val="Times New Roman"/>
        <family val="1"/>
        <charset val="238"/>
      </rPr>
      <t xml:space="preserve">V.C.2. WSPÓLNY ZAKRES RZECZOWY PRZEDSIĘWZIĘCIA (NIEKWALIFIKOWALNY)
</t>
    </r>
    <r>
      <rPr>
        <i/>
        <sz val="10"/>
        <color theme="1"/>
        <rFont val="Times New Roman"/>
        <family val="1"/>
        <charset val="238"/>
      </rPr>
      <t>W poniższym polu opisz niekwalifikowalny zakres rzeczowy przedsięwzięcia wspólny dla wspieranych nieruchomości, który nie został wykazany w zakresie kwalifikowalnym i jednocześnie:
-  obejmuje stan docelowy przedsięwzięcia określony w Uproszczonych audytach energetycznych,
-  jest bezwzględnie konieczny do wykonania modernizacji źródła/-el ciepła opisanej/-ych w Uproszczonych audytach energetycznych.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</si>
  <si>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0"/>
        <color theme="1"/>
        <rFont val="Times New Roman"/>
        <family val="1"/>
        <charset val="238"/>
      </rPr>
      <t xml:space="preserve">VI.C.1. CZY GRANTOBIORCA (KTÓRYKOLWIEK Z WŁAŚCICIELI/  WSPÓŁWŁAŚCICIELI WSPIERANYCH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</si>
  <si>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1"/>
        <color theme="1"/>
        <rFont val="Times New Roman"/>
        <family val="1"/>
        <charset val="238"/>
      </rPr>
      <t>VII.A. WSKAŹNIKI PRODUKTU</t>
    </r>
    <r>
      <rPr>
        <sz val="10"/>
        <color theme="1"/>
        <rFont val="Times New Roman"/>
        <family val="1"/>
        <charset val="238"/>
      </rPr>
      <t xml:space="preserve">
</t>
    </r>
    <r>
      <rPr>
        <i/>
        <sz val="10"/>
        <color theme="1"/>
        <rFont val="Times New Roman"/>
        <family val="1"/>
        <charset val="238"/>
      </rPr>
      <t>Określ planowane do osiągnięcia, w wyniku zrealizowania inwestycji, wartości wszystkich niżej wymienionych wskaźników produktu. Dokonaj powyższego w oparciu o zakres rzeczowy przedsięwzięcia przedstawiony w pkt V.C. wniosku i w dołączonych do wniosku Kartach lokalu mieszkalnego/ Kartach budynku mieszkalnego jednorodzinnego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</si>
  <si>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r>
      <rPr>
        <b/>
        <sz val="11"/>
        <color theme="1"/>
        <rFont val="Times New Roman"/>
        <family val="1"/>
        <charset val="238"/>
      </rPr>
      <t>VII.B. WSKAŹNIKI REZULTATU</t>
    </r>
    <r>
      <rPr>
        <sz val="10"/>
        <color theme="1"/>
        <rFont val="Times New Roman"/>
        <family val="1"/>
        <charset val="238"/>
      </rPr>
      <t xml:space="preserve">
</t>
    </r>
    <r>
      <rPr>
        <i/>
        <sz val="10"/>
        <color theme="1"/>
        <rFont val="Times New Roman"/>
        <family val="1"/>
        <charset val="238"/>
      </rPr>
      <t xml:space="preserve">Planowane do osiągnięcia w ciągu roku od zakończenia realizacji inwestycji wartości wszystkich niżej wymienionych wskaźników rezultatu przepisz z dołączonych do Kart lokalu mieszkalnego/ Kart budynku mieszkalnego jednorodzinnego Uproszczonych audytów energetycznych </t>
    </r>
    <r>
      <rPr>
        <b/>
        <i/>
        <sz val="10"/>
        <color theme="1"/>
        <rFont val="Times New Roman"/>
        <family val="1"/>
        <charset val="238"/>
      </rPr>
      <t>(z dokładnością do sześciu miejsc po przecinku</t>
    </r>
    <r>
      <rPr>
        <i/>
        <sz val="10"/>
        <color theme="1"/>
        <rFont val="Times New Roman"/>
        <family val="1"/>
        <charset val="238"/>
      </rPr>
      <t>) – dla każdego wskaźnika rezultatu to suma odpowiadających mu wartości wykazanych w ww. Uproszczonych audytach energetycznych. Jeśli modernizacja źródła ciepła polegająca na podłączeniu nieruchomości do sieci ciepłowniczej powoduje wzrost którejkolwiek z wymienionych poniżej emisji, wpisz w komórce N/D.</t>
    </r>
  </si>
  <si>
    <r>
      <rPr>
        <b/>
        <sz val="10"/>
        <color theme="1"/>
        <rFont val="Times New Roman"/>
        <family val="1"/>
        <charset val="238"/>
      </rPr>
      <t xml:space="preserve">VI.A.1. CZY GRANTOBIORCA (KTÓRYKOLWIEK Z WŁAŚCICIELI/ WSPÓŁWŁAŚCICIELI NIERUCHOMOŚCI)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</si>
  <si>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rPr>
        <b/>
        <sz val="10"/>
        <color theme="1"/>
        <rFont val="Times New Roman"/>
        <family val="1"/>
        <charset val="238"/>
      </rPr>
      <t xml:space="preserve">VIII.A.2. DATA ZAKOŃCZENIA INWESTYCJI
</t>
    </r>
    <r>
      <rPr>
        <i/>
        <sz val="10"/>
        <color theme="1"/>
        <rFont val="Times New Roman"/>
        <family val="1"/>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</si>
  <si>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r>
      <t>2. Pozwolenie na budowę</t>
    </r>
    <r>
      <rPr>
        <vertAlign val="superscript"/>
        <sz val="10"/>
        <color theme="1"/>
        <rFont val="Times New Roman"/>
        <family val="1"/>
        <charset val="238"/>
      </rPr>
      <t>1</t>
    </r>
  </si>
  <si>
    <r>
      <t>3. Zgoda konserwatora zabytków</t>
    </r>
    <r>
      <rPr>
        <vertAlign val="superscript"/>
        <sz val="10"/>
        <color theme="1"/>
        <rFont val="Times New Roman"/>
        <family val="1"/>
        <charset val="238"/>
      </rPr>
      <t xml:space="preserve">2 </t>
    </r>
  </si>
  <si>
    <r>
      <t>4. Warunki przyłączenia</t>
    </r>
    <r>
      <rPr>
        <vertAlign val="superscript"/>
        <sz val="10"/>
        <color theme="1"/>
        <rFont val="Times New Roman"/>
        <family val="1"/>
        <charset val="238"/>
      </rPr>
      <t>3</t>
    </r>
    <r>
      <rPr>
        <sz val="10"/>
        <color theme="1"/>
        <rFont val="Times New Roman"/>
        <family val="1"/>
        <charset val="238"/>
      </rPr>
      <t xml:space="preserve"> </t>
    </r>
  </si>
  <si>
    <r>
      <t>5. Opinia kominiarska</t>
    </r>
    <r>
      <rPr>
        <vertAlign val="superscript"/>
        <sz val="10"/>
        <color theme="1"/>
        <rFont val="Times New Roman"/>
        <family val="1"/>
        <charset val="238"/>
      </rPr>
      <t xml:space="preserve">4 </t>
    </r>
  </si>
  <si>
    <r>
      <t>6. Zgłoszenie zamierzenia budowlanego</t>
    </r>
    <r>
      <rPr>
        <vertAlign val="superscript"/>
        <sz val="10"/>
        <color theme="1"/>
        <rFont val="Times New Roman"/>
        <family val="1"/>
        <charset val="238"/>
      </rPr>
      <t xml:space="preserve">5 </t>
    </r>
  </si>
  <si>
    <r>
      <t>7. Inne (wymień jakie)</t>
    </r>
    <r>
      <rPr>
        <vertAlign val="superscript"/>
        <sz val="10"/>
        <color theme="1"/>
        <rFont val="Times New Roman"/>
        <family val="1"/>
        <charset val="238"/>
      </rPr>
      <t xml:space="preserve">6 </t>
    </r>
  </si>
  <si>
    <r>
      <rPr>
        <vertAlign val="superscript"/>
        <sz val="9"/>
        <color theme="1"/>
        <rFont val="Times New Roman"/>
        <family val="1"/>
        <charset val="238"/>
      </rPr>
      <t>1</t>
    </r>
    <r>
      <rPr>
        <sz val="9"/>
        <color theme="1"/>
        <rFont val="Times New Roman"/>
        <family val="1"/>
        <charset val="238"/>
      </rPr>
      <t>Dotyczy np. nieruchomości wpisanych do rejestru zabytków, wymiany ogrzewania na gazowe, montażu urządzeń fotowoltaicznych o mocy powyżej 40 kW oraz pomp ciepła ziemia-powietrze.</t>
    </r>
  </si>
  <si>
    <r>
      <rPr>
        <vertAlign val="superscript"/>
        <sz val="9"/>
        <color theme="1"/>
        <rFont val="Times New Roman"/>
        <family val="1"/>
        <charset val="238"/>
      </rPr>
      <t>2</t>
    </r>
    <r>
      <rPr>
        <sz val="9"/>
        <color theme="1"/>
        <rFont val="Times New Roman"/>
        <family val="1"/>
        <charset val="238"/>
      </rPr>
      <t>Dotyczy np. nieruchomości wpisanych do rejestru zabytków</t>
    </r>
  </si>
  <si>
    <r>
      <rPr>
        <vertAlign val="superscript"/>
        <sz val="9"/>
        <color theme="1"/>
        <rFont val="Times New Roman"/>
        <family val="1"/>
        <charset val="238"/>
      </rPr>
      <t>3</t>
    </r>
    <r>
      <rPr>
        <sz val="9"/>
        <color theme="1"/>
        <rFont val="Times New Roman"/>
        <family val="1"/>
        <charset val="238"/>
      </rPr>
      <t>Dotyczy np. ogrzewania gazowego oraz zasilanego z sieci ciepłowniczej/ chłodniczej.</t>
    </r>
  </si>
  <si>
    <r>
      <rPr>
        <vertAlign val="superscript"/>
        <sz val="9"/>
        <color theme="1"/>
        <rFont val="Times New Roman"/>
        <family val="1"/>
        <charset val="238"/>
      </rPr>
      <t>4</t>
    </r>
    <r>
      <rPr>
        <sz val="9"/>
        <color theme="1"/>
        <rFont val="Times New Roman"/>
        <family val="1"/>
        <charset val="238"/>
      </rPr>
      <t>Dotyczy np. ogrzewania gazowego.</t>
    </r>
  </si>
  <si>
    <r>
      <rPr>
        <vertAlign val="superscript"/>
        <sz val="9"/>
        <color theme="1"/>
        <rFont val="Times New Roman"/>
        <family val="1"/>
        <charset val="238"/>
      </rPr>
      <t>5</t>
    </r>
    <r>
      <rPr>
        <sz val="9"/>
        <color theme="1"/>
        <rFont val="Times New Roman"/>
        <family val="1"/>
        <charset val="238"/>
      </rPr>
      <t>Dotyczy np. budynków podłączanych do sieci ciepłowniczej/chłodniczej.</t>
    </r>
  </si>
  <si>
    <r>
      <rPr>
        <vertAlign val="superscript"/>
        <sz val="9"/>
        <color theme="1"/>
        <rFont val="Times New Roman"/>
        <family val="1"/>
        <charset val="238"/>
      </rPr>
      <t>6</t>
    </r>
    <r>
      <rPr>
        <sz val="9"/>
        <color theme="1"/>
        <rFont val="Times New Roman"/>
        <family val="1"/>
        <charset val="238"/>
      </rPr>
      <t>Inne wymagane prawem dokumenty nie wymienione powyżej.</t>
    </r>
  </si>
  <si>
    <r>
      <t xml:space="preserve">VIII.A.1. CZY DLA INWESTYCJI SPEŁNIONE SĄ ŁĄCZNIE OBA PONIŻSZE WARUNKI:
- ROZPOCZĘŁA SIĘ PO 01.01.2016 ROKU, ORAZ
- ROZPOCZĘŁA SIĘ PO DACIE SPORZĄDZENIA ODPOWIEDNIO AUDYTU ENERGETYCZNEGO/ UPROSZCZONEGO AUDYTU ENERGETYCZNEGO?
</t>
    </r>
    <r>
      <rPr>
        <i/>
        <sz val="10"/>
        <color theme="1"/>
        <rFont val="Times New Roman"/>
        <family val="1"/>
        <charset val="238"/>
      </rPr>
      <t>Wstaw znak X w kwadracie znajdującym się przy właściwej odpowiedzi. Można wybrać tylko jedną odpowiedź.</t>
    </r>
  </si>
  <si>
    <r>
      <rPr>
        <b/>
        <sz val="11"/>
        <color theme="1"/>
        <rFont val="Times New Roman"/>
        <family val="1"/>
        <charset val="238"/>
      </rPr>
      <t xml:space="preserve">VIII.B. HARMONOGRAM UZYSKIWANIA POZWOLEŃ/ ZEZWOLEŃ/ INNYCH DECYZJI ADMINISTRACYJNYCH NIEZBĘDNYCH DLA REALIZACJI INWESTYCJI
</t>
    </r>
    <r>
      <rPr>
        <i/>
        <sz val="10"/>
        <color theme="1"/>
        <rFont val="Times New Roman"/>
        <family val="1"/>
        <charset val="238"/>
      </rPr>
      <t xml:space="preserve">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
</t>
    </r>
  </si>
  <si>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niezwłocznie po jej poznaniu przez Grantodawcę).</t>
  </si>
  <si>
    <t>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niezwłocznie po jego poznaniu przez Grantodawcę).</t>
  </si>
  <si>
    <r>
      <rPr>
        <b/>
        <sz val="9"/>
        <color theme="1"/>
        <rFont val="Times New Roman"/>
        <family val="1"/>
        <charset val="238"/>
      </rPr>
      <t xml:space="preserve">1. PEŁNOMOCNICTWO DLA OSOBY REPREZENTUJĄCEJ WŁAŚCICIELA NIERUCHOMOŚCI
</t>
    </r>
    <r>
      <rPr>
        <i/>
        <sz val="9"/>
        <color theme="1"/>
        <rFont val="Times New Roman"/>
        <family val="1"/>
        <charset val="238"/>
      </rPr>
      <t>Jeśli właściciel nieruchomości ustanowił pełnomocnika należy dołączyć oryginał lub potwierdzoną za zgodność z oryginałem kopię Pełnomocnictwa</t>
    </r>
  </si>
  <si>
    <r>
      <rPr>
        <b/>
        <sz val="9"/>
        <color theme="1"/>
        <rFont val="Times New Roman"/>
        <family val="1"/>
        <charset val="238"/>
      </rPr>
      <t xml:space="preserve">2. PEŁNOMOCNICTWO DLA OSOBY REPREZENTUJĄCEJ WŁAŚCICIELI/ WSPÓŁWŁACICIELI NIERUCHOMOŚCI
</t>
    </r>
    <r>
      <rPr>
        <i/>
        <sz val="9"/>
        <color theme="1"/>
        <rFont val="Times New Roman"/>
        <family val="1"/>
        <charset val="238"/>
      </rPr>
      <t>Załącznik obligatoryjny w przypadku nieruchomości posiadających co najmniej dwóch właścicieli/ współwłaścicieli. Należy dołączyć oryginał lub potwierdzoną za zgodność z oryginałem kopię Pełnomocnictwa</t>
    </r>
  </si>
  <si>
    <r>
      <t xml:space="preserve">3. KARTA LOKALU MIESZKALNEGO/ KARTA BUDYNKU MIESZKALNEGO JEDNORODZINNEGO
</t>
    </r>
    <r>
      <rPr>
        <sz val="9"/>
        <color theme="1"/>
        <rFont val="Times New Roman"/>
        <family val="1"/>
        <charset val="238"/>
      </rPr>
      <t xml:space="preserve">Załącznik obligatoryjny. Należy dołączyć oryginały Kart lokalu mieszkalnego/ Kart </t>
    </r>
    <r>
      <rPr>
        <i/>
        <sz val="9"/>
        <color theme="1"/>
        <rFont val="Times New Roman"/>
        <family val="1"/>
        <charset val="238"/>
      </rPr>
      <t>budynku mieszkalnego jednorodzinnego wraz z załącznikami do nich w liczbie odpowiadającej łącznej liczbie odpowiednio wspartych lokali mieszkalnych/ budynków mieszkalnych jednorodzinnych wskazanych w punkcie I.B.1. oraz I.B.2. (odrębna karta dla każdego ww. lokalu mieszkalnego/ budynku mieszkalnego jednorodzinnego), zgodne ze wzorem nr 1 i nr 2 do wniosku o udzielenie grantu.</t>
    </r>
  </si>
  <si>
    <r>
      <rPr>
        <b/>
        <sz val="9"/>
        <color theme="1"/>
        <rFont val="Times New Roman"/>
        <family val="1"/>
        <charset val="238"/>
      </rPr>
      <t xml:space="preserve">4. DOKUMENT POTWIERDZAJĄCY SPEŁNIENIE PRZEZ WSZYSTKIE OKNA W POMIESZCZENIACH OGRZEWANYCH MINIMALNEJ WARTOŚCI PARAMETRU OKREŚLONEJ W PKT. IV.A.1. WNIOSKU 
</t>
    </r>
    <r>
      <rPr>
        <i/>
        <sz val="9"/>
        <color theme="1"/>
        <rFont val="Times New Roman"/>
        <family val="1"/>
        <charset val="238"/>
      </rPr>
      <t>Załącznik obligatoryjny, jeśli w pkt IV.A.1. zaznaczono opcję „TAK”.
Może to być potwierdzona za zgodność z oryginałem kopia Audytu energetycznego/ Świadectwa charakterystyki energetycznej/ innych dokumentów takich jak np. faktura, protokół odbioru itp. albo jeśli brak ww. dokumentów oryginał Oświadczenia zgodnego ze wzorem nr 3 do wniosku o udzielenie grantu.</t>
    </r>
  </si>
  <si>
    <r>
      <rPr>
        <b/>
        <sz val="9"/>
        <color theme="1"/>
        <rFont val="Times New Roman"/>
        <family val="1"/>
        <charset val="238"/>
      </rPr>
      <t xml:space="preserve">6. AUDYT ENERGETYCZNY POPRZEDZAJĄCY ROZPOCZĘCIE INWESTYCJI 
</t>
    </r>
    <r>
      <rPr>
        <i/>
        <sz val="9"/>
        <color theme="1"/>
        <rFont val="Times New Roman"/>
        <family val="1"/>
        <charset val="238"/>
      </rPr>
      <t>Załącznik obligatoryjny, jeśli z informacji zawartych w pkt VIII.A. wynika, że inwestycja rozpoczęła się przed złożeniem wniosku i jednocześnie przed wydaniem Uproszczonego audytu energetycznego (dot. głównych zbiorczych wysokoemisyjnych źródeł ciepła). Należy dołączyć jego kopię potwierdzoną za zgodność z oryginałem.</t>
    </r>
  </si>
  <si>
    <r>
      <t xml:space="preserve">OSOBA UPOWAŻNIONA DO PODPISYWANIA I ZŁOŻENIA WNIOSKU O UDZIELENIE GRANTU WRAZ 
Z ZAŁĄCZNIKAMI
</t>
    </r>
    <r>
      <rPr>
        <i/>
        <sz val="10"/>
        <color theme="1"/>
        <rFont val="Times New Roman"/>
        <family val="1"/>
        <charset val="238"/>
      </rPr>
      <t>Wniosek o udzielenie grantu może podpisać właściciel nieruchomości lub wyznaczony pełnomocnik właściciela/ właścicieli/ współwłaścicieli nieruchomości, zgodnie z dołączonym do wniosku pełnomocnictwem/-ami.</t>
    </r>
  </si>
  <si>
    <t>7) 	składnia innych oświadczeń woli służących zrealizowaniu inwestycji przewidzianej w umowie o powierzenie grantu, w moim imieniu:</t>
  </si>
  <si>
    <t>Oświadczam, że wyrażam zgodę na przetwarzanie moich danych osobowych w celu i zakresie koniecznym do realizacji pełnomocnictwa.</t>
  </si>
  <si>
    <t>(imię i nazwisko właściciela/ współwłaściciela**      adres zamieszkania, nr dowodu osobistego***)</t>
  </si>
  <si>
    <t>NUMER BUDYNKU</t>
  </si>
  <si>
    <r>
      <t xml:space="preserve">WARTOŚĆ WYDATKÓW KWALIFIKOWALNYCH Z UWZGLĘDNIENIEM WSPOŁCZYNNIKÓW POWIERZCHNI
</t>
    </r>
    <r>
      <rPr>
        <sz val="9"/>
        <color theme="1"/>
        <rFont val="Times New Roman"/>
        <family val="1"/>
        <charset val="238"/>
      </rPr>
      <t>(kwota z kolumny nr 1 pomniejszona o współczynnik z pola IV.A.1. oraz IV.A.2. karty  – jeśli dotyczy)</t>
    </r>
  </si>
  <si>
    <r>
      <t xml:space="preserve">WARTOŚĆ WYDATKÓW KWALIFIKOWALNEGO ZAKRESU RZECZOWEGO PRZEDSIĘWZIĘCIA
</t>
    </r>
    <r>
      <rPr>
        <sz val="9"/>
        <color theme="1"/>
        <rFont val="Times New Roman"/>
        <family val="1"/>
        <charset val="238"/>
      </rPr>
      <t>(suma kategorii 1-8 z pkt V.A.1. karty)</t>
    </r>
  </si>
  <si>
    <r>
      <t xml:space="preserve">WNIOSKOWANA KWOTA WSPARCIA (GRANT)
</t>
    </r>
    <r>
      <rPr>
        <sz val="9"/>
        <color theme="1"/>
        <rFont val="Times New Roman"/>
        <family val="1"/>
        <charset val="238"/>
      </rPr>
      <t>(kolumna nr 2 x maksymalnie 0,7)</t>
    </r>
    <r>
      <rPr>
        <b/>
        <sz val="9"/>
        <color theme="1"/>
        <rFont val="Times New Roman"/>
        <family val="1"/>
        <charset val="238"/>
      </rPr>
      <t xml:space="preserve">
</t>
    </r>
  </si>
  <si>
    <r>
      <t xml:space="preserve">WNIOSKOWANA KWOTA WSPARCIA (GRANT)
</t>
    </r>
    <r>
      <rPr>
        <sz val="9"/>
        <color theme="1"/>
        <rFont val="Times New Roman"/>
        <family val="1"/>
        <charset val="238"/>
      </rPr>
      <t>(kolumna nr 2 x maksymalnie 0,7)</t>
    </r>
  </si>
  <si>
    <r>
      <t xml:space="preserve">POZIOM WSPARCIA (W %)
</t>
    </r>
    <r>
      <rPr>
        <sz val="9"/>
        <color theme="1"/>
        <rFont val="Times New Roman"/>
        <family val="1"/>
        <charset val="238"/>
      </rPr>
      <t xml:space="preserve">(kolumna nr 3 / kolumna nr 2 x 100)
</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</si>
  <si>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(kolumna nr 2 - kolumna nr 3)</t>
    </r>
    <r>
      <rPr>
        <b/>
        <sz val="9"/>
        <color theme="1"/>
        <rFont val="Times New Roman"/>
        <family val="1"/>
        <charset val="238"/>
      </rPr>
      <t xml:space="preserve">
</t>
    </r>
  </si>
  <si>
    <r>
      <t xml:space="preserve">WARTOŚĆ WYDATKÓW NIEKWALIFIKOWALNYCH
</t>
    </r>
    <r>
      <rPr>
        <sz val="9"/>
        <color theme="1"/>
        <rFont val="Times New Roman"/>
        <family val="1"/>
        <charset val="238"/>
      </rPr>
      <t xml:space="preserve">(kolumna nr 8 -  kolumna nr 2)
</t>
    </r>
  </si>
  <si>
    <r>
      <t xml:space="preserve">WKŁAD WASNY GRANTOBIORCY W WYDATKACH NIEKWALIFKOWALNYCH
</t>
    </r>
    <r>
      <rPr>
        <sz val="9"/>
        <color theme="1"/>
        <rFont val="Times New Roman"/>
        <family val="1"/>
        <charset val="238"/>
      </rPr>
      <t>(kolumna nr 8 -  kolumna nr 2)</t>
    </r>
    <r>
      <rPr>
        <b/>
        <sz val="9"/>
        <color theme="1"/>
        <rFont val="Times New Roman"/>
        <family val="1"/>
        <charset val="238"/>
      </rPr>
      <t xml:space="preserve">
</t>
    </r>
  </si>
  <si>
    <r>
      <t xml:space="preserve">WARTOŚĆ WYDATKÓW NIEKWALIFIKOWALNYCH
</t>
    </r>
    <r>
      <rPr>
        <sz val="9"/>
        <color theme="1"/>
        <rFont val="Times New Roman"/>
        <family val="1"/>
        <charset val="238"/>
      </rPr>
      <t>(kolumna nr 8 -  kolumna nr 2)</t>
    </r>
    <r>
      <rPr>
        <b/>
        <sz val="9"/>
        <color theme="1"/>
        <rFont val="Times New Roman"/>
        <family val="1"/>
        <charset val="238"/>
      </rPr>
      <t xml:space="preserve">
</t>
    </r>
  </si>
  <si>
    <r>
      <t xml:space="preserve">WKŁAD WASNY GRANTOBIORCY W WYDATKACH NIEKWALIFKOWALNYCH
</t>
    </r>
    <r>
      <rPr>
        <sz val="9"/>
        <color theme="1"/>
        <rFont val="Times New Roman"/>
        <family val="1"/>
        <charset val="238"/>
      </rPr>
      <t>(kolumna nr 8 -  kolumna nr 2)</t>
    </r>
  </si>
  <si>
    <r>
      <t xml:space="preserve">VI.B. KOSZTORYS/ MONTAŻ FINANSOWY INWESTYCJI
</t>
    </r>
    <r>
      <rPr>
        <i/>
        <sz val="10"/>
        <color theme="1"/>
        <rFont val="Times New Roman"/>
        <family val="1"/>
        <charset val="238"/>
      </rPr>
      <t xml:space="preserve">Wypełnij poniższą tabelę w zakresie wydatków kwalifikowalnych i niekwalifikowalnych (zakres indywidualny).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Schemat postępowania dla wydatków kwalifikowalnych – zakres indywidualny:</t>
    </r>
    <r>
      <rPr>
        <i/>
        <sz val="10"/>
        <color theme="1"/>
        <rFont val="Times New Roman"/>
        <family val="1"/>
        <charset val="238"/>
      </rPr>
      <t xml:space="preserve">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 zostanie łączna wartość kwalifikowalnego zakresu rzeczowego przedsięwzięcia, określonego w pkt V.A.1. Karty lokalu mieszkalnego (netto lub brutto zgodnie z wyjaśnieniem powyżej).
KROK 2: jeśli ma zastosowanie którykolwiek ze współczynników powierzchni, o których mowa w pkt IV.A.1. oraz pkt IV.A.2. Karty lokalu mieszkalnego, wydatki kwalifikowalne z kolumny nr 1 zostaną pomniejszone z jego/ ich uwzględnieniem i wykazane w kolumnie nr 2.
KROK 3: w kolumnie nr 3 wskazana zostanie kwota wnioskowanego grantu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niekwalifikowalnych i całkowitych – zakres indywidualny:</t>
    </r>
    <r>
      <rPr>
        <i/>
        <sz val="10"/>
        <color theme="1"/>
        <rFont val="Times New Roman"/>
        <family val="1"/>
        <charset val="238"/>
      </rPr>
      <t xml:space="preserve">
KROK 1. określ łączną wartość brutto całego indywidualnego zakresu rzeczowego, określonego w pkt V.A.1 i V.A.2. Karty lokalu mieszkalnego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</si>
  <si>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r>
      <t xml:space="preserve">VI.B. KOSZTORYS/ MONTAŻ FINANSOWY INWESTYCJI
</t>
    </r>
    <r>
      <rPr>
        <i/>
        <sz val="10"/>
        <color theme="1"/>
        <rFont val="Times New Roman"/>
        <family val="1"/>
        <charset val="238"/>
      </rPr>
      <t xml:space="preserve">Wypełnij poniższą tabelę w zakresie wydatków kwalifikowalnych i niekwalifikowalnych (zakres indywidualny).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Schemat postępowania dla wydatków kwalifikowalnych – zakres indywidualny:</t>
    </r>
    <r>
      <rPr>
        <i/>
        <sz val="10"/>
        <color theme="1"/>
        <rFont val="Times New Roman"/>
        <family val="1"/>
        <charset val="238"/>
      </rPr>
      <t xml:space="preserve">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 zostanie łączna wartość kwalifikowalnego zakresu rzeczowego przedsięwzięcia, określonego w pkt V.A.1. Karty budynku mieszkalnego jednorodzinnego (netto lub brutto zgodnie z wyjaśnieniem powyżej).
KROK 2: jeśli ma zastosowanie którykolwiek ze współczynników powierzchni, o których mowa w pkt IV.A.1. oraz pkt IV.A.2. Karty budynku mieszkalnego jednorodzinnego, wydatki kwalifikowalne z kolumny nr 1 zostaną pomniejszone z jego/ ich uwzględnieniem i wykazane w kolumnie nr 2.
KROK 3: w kolumnie nr 3 wskazana zostanie kwota wnioskowanego grantu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niekwalifikowalnych i całkowitych – zakres indywidualny:</t>
    </r>
    <r>
      <rPr>
        <i/>
        <sz val="10"/>
        <color theme="1"/>
        <rFont val="Times New Roman"/>
        <family val="1"/>
        <charset val="238"/>
      </rPr>
      <t xml:space="preserve">
KROK 1. określ łączną wartość brutto całego indywidualnego zakresu rzeczowego, określonego w pkt V.A.1 i V.A.2. Karty budynku mieszkalnego jednorodzinnego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</si>
  <si>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r>
      <rPr>
        <b/>
        <sz val="11"/>
        <color theme="1"/>
        <rFont val="Times New Roman"/>
        <family val="1"/>
        <charset val="238"/>
      </rPr>
      <t>IV.B. SPOSÓB WYKORZYSTANIA NIERUCHOMOŚCI I NOWEGO ZBIORCZEGO ŹRÓDŁA CIEPŁA</t>
    </r>
    <r>
      <rPr>
        <i/>
        <sz val="10"/>
        <color theme="1"/>
        <rFont val="Times New Roman"/>
        <family val="1"/>
        <charset val="238"/>
      </rPr>
      <t xml:space="preserve">
Punkt dotyczy jedynie nowych głównych zbiorczych źródeł ciepła. W pozostałych przypadkach nie wypełniaj tego punktu i przejdź od razu do pkt V.A.
Przy każdym pytaniu wstaw znak X w kwadracie znajdującym się przy właściwej odpowiedzi. W każdym pytaniu można wybrać tylko jedną odpowiedź. Definicje mieszkania, lokalu użytkowego itd. podano w Instrukcji wypełniania wniosku o udzielenie grantu.</t>
    </r>
  </si>
  <si>
    <r>
      <rPr>
        <b/>
        <sz val="9"/>
        <color theme="1"/>
        <rFont val="Times New Roman"/>
        <family val="1"/>
        <charset val="238"/>
      </rPr>
      <t xml:space="preserve">5. KORESPONDENCJA Z WŁAŚCIWYM MIEJSCOWO ZAKŁADEM CIEPŁOWNICZYM
</t>
    </r>
    <r>
      <rPr>
        <i/>
        <sz val="9"/>
        <color theme="1"/>
        <rFont val="Times New Roman"/>
        <family val="1"/>
        <charset val="238"/>
      </rPr>
      <t xml:space="preserve">Załącznik obligatoryjny, jeśli którakolwiek ze wspieranych nieruchomości nie jest podłączana do sieci ciepłowniczej i jednocześnie zlokalizowana jest na obszarze wskazanym w pkt V.B.1. – ppkt a). Należy dołączyć potwierdzoną za zgodność z oryginałem kopię ww. korespondencji.   </t>
    </r>
  </si>
  <si>
    <r>
      <t xml:space="preserve">WKŁAD WŁASNY GRANTOBIORCY W WYDATKACH NIEKWALIFKOWALNYCH
</t>
    </r>
    <r>
      <rPr>
        <sz val="9"/>
        <color theme="1"/>
        <rFont val="Times New Roman"/>
        <family val="1"/>
        <charset val="238"/>
      </rPr>
      <t xml:space="preserve">(kolumna nr 18 - kolumna nr 12)
</t>
    </r>
  </si>
  <si>
    <r>
      <t xml:space="preserve">WARTOŚĆ WYDATKÓW NIEKWALIFIKOWALNYCH
</t>
    </r>
    <r>
      <rPr>
        <sz val="9"/>
        <color theme="1"/>
        <rFont val="Times New Roman"/>
        <family val="1"/>
        <charset val="238"/>
      </rPr>
      <t>(kolumna nr 18 - kolumna nr 12)</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</si>
  <si>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(kolumna nr 12 - kolumna nr 13)</t>
    </r>
    <r>
      <rPr>
        <b/>
        <sz val="9"/>
        <color theme="1"/>
        <rFont val="Times New Roman"/>
        <family val="1"/>
        <charset val="238"/>
      </rPr>
      <t xml:space="preserve">
</t>
    </r>
  </si>
  <si>
    <r>
      <t xml:space="preserve">POZIOM WSPARCIA (W %)
</t>
    </r>
    <r>
      <rPr>
        <sz val="9"/>
        <color theme="1"/>
        <rFont val="Times New Roman"/>
        <family val="1"/>
        <charset val="238"/>
      </rPr>
      <t>(kolumna nr 13 / kolumna nr 12 x 100)</t>
    </r>
    <r>
      <rPr>
        <b/>
        <sz val="9"/>
        <color theme="1"/>
        <rFont val="Times New Roman"/>
        <family val="1"/>
        <charset val="238"/>
      </rPr>
      <t xml:space="preserve">
</t>
    </r>
  </si>
  <si>
    <r>
      <t xml:space="preserve">WARTOŚĆ WYDATKÓW KWALIFIKOWALNYCH Z UWZGLĘDNIENIEM WSPOŁCZYNNIKÓW POWIERZCHNI
</t>
    </r>
    <r>
      <rPr>
        <sz val="9"/>
        <color theme="1"/>
        <rFont val="Times New Roman"/>
        <family val="1"/>
        <charset val="238"/>
      </rPr>
      <t>(kolumna nr 2 + kolumna nr 7)</t>
    </r>
    <r>
      <rPr>
        <b/>
        <sz val="9"/>
        <color theme="1"/>
        <rFont val="Times New Roman"/>
        <family val="1"/>
        <charset val="238"/>
      </rPr>
      <t xml:space="preserve">
</t>
    </r>
  </si>
  <si>
    <r>
      <t xml:space="preserve">WNIOSKOWANA KWOTA WSPARCIA (GRANT)
</t>
    </r>
    <r>
      <rPr>
        <sz val="9"/>
        <color theme="1"/>
        <rFont val="Times New Roman"/>
        <family val="1"/>
        <charset val="238"/>
      </rPr>
      <t xml:space="preserve">(kolumna nr 3 + kolumna nr 8)
</t>
    </r>
  </si>
  <si>
    <r>
      <t xml:space="preserve">WARTOŚĆ WYDATKÓW KWALIFIKOWALNEGO ZAKRESU RZECZOWEGO PRZEDSIĘWZIĘCIA
</t>
    </r>
    <r>
      <rPr>
        <sz val="9"/>
        <color theme="1"/>
        <rFont val="Times New Roman"/>
        <family val="1"/>
        <charset val="238"/>
      </rPr>
      <t>(kolumna nr 1 + kolumna nr 6)</t>
    </r>
  </si>
  <si>
    <r>
      <t xml:space="preserve">WKŁAD WŁASNY GRANTOBIORCY W WYDATKACH KWALIFIKOWALNYCH
</t>
    </r>
    <r>
      <rPr>
        <sz val="9"/>
        <color theme="1"/>
        <rFont val="Times New Roman"/>
        <family val="1"/>
        <charset val="238"/>
      </rPr>
      <t>(kolumna nr 7 - kolumna nr 8)</t>
    </r>
    <r>
      <rPr>
        <b/>
        <sz val="9"/>
        <color theme="1"/>
        <rFont val="Times New Roman"/>
        <family val="1"/>
        <charset val="238"/>
      </rPr>
      <t xml:space="preserve">
</t>
    </r>
  </si>
  <si>
    <r>
      <t xml:space="preserve">POZIOM WSPARCIA (W %)
</t>
    </r>
    <r>
      <rPr>
        <sz val="9"/>
        <color theme="1"/>
        <rFont val="Times New Roman"/>
        <family val="1"/>
        <charset val="238"/>
      </rPr>
      <t>(kolumna nr 8 / kolumna nr 7 x 100)</t>
    </r>
    <r>
      <rPr>
        <b/>
        <sz val="9"/>
        <color theme="1"/>
        <rFont val="Times New Roman"/>
        <family val="1"/>
        <charset val="238"/>
      </rPr>
      <t xml:space="preserve">
</t>
    </r>
  </si>
  <si>
    <r>
      <t xml:space="preserve">WARTOŚĆ WYDATKÓW KWALIFIKOWALNEGO ZAKRESU RZECZOWEGO PRZEDSIĘWZIĘCIA
</t>
    </r>
    <r>
      <rPr>
        <sz val="9"/>
        <color theme="1"/>
        <rFont val="Times New Roman"/>
        <family val="1"/>
        <charset val="238"/>
      </rPr>
      <t>(suma kwot z kolumn nr 1 w kartach lokalu/ budynku jednorodzinnego)</t>
    </r>
  </si>
  <si>
    <r>
      <t xml:space="preserve">WARTOŚĆ WYDATKÓW KWALIFIKOWALNYCH Z UWZGLĘDNIENIEM WSPOŁCZYNNIKÓW POWIERZCHNI
</t>
    </r>
    <r>
      <rPr>
        <sz val="9"/>
        <color theme="1"/>
        <rFont val="Times New Roman"/>
        <family val="1"/>
        <charset val="238"/>
      </rPr>
      <t>(suma kwot z kolumn nr 2 w kartach lokalu/ budynku jednorodzinnego)</t>
    </r>
  </si>
  <si>
    <r>
      <t xml:space="preserve">WNIOSKOWANA KWOTA WSPARCIA (GRANT)
</t>
    </r>
    <r>
      <rPr>
        <sz val="9"/>
        <color theme="1"/>
        <rFont val="Times New Roman"/>
        <family val="1"/>
        <charset val="238"/>
      </rPr>
      <t>(suma kwot z kolumn nr 3 w kartach lokalu/ budynku jednorodzinnego)</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</si>
  <si>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 xml:space="preserve">(kolumna nr 2 - kolumna nr 3)
</t>
    </r>
  </si>
  <si>
    <r>
      <t xml:space="preserve">POZIOM WSPARCIA (W %)
</t>
    </r>
    <r>
      <rPr>
        <sz val="9"/>
        <color theme="1"/>
        <rFont val="Times New Roman"/>
        <family val="1"/>
        <charset val="238"/>
      </rPr>
      <t>(kolumna nr 3 / kolumna nr 2 x 100)</t>
    </r>
    <r>
      <rPr>
        <b/>
        <sz val="9"/>
        <color theme="1"/>
        <rFont val="Times New Roman"/>
        <family val="1"/>
        <charset val="238"/>
      </rPr>
      <t xml:space="preserve">
</t>
    </r>
  </si>
  <si>
    <r>
      <t xml:space="preserve">WARTOŚĆ WYDATKÓW KWALIFIKOWALNYCH Z UWZGLĘDNIENIEM WSPOŁCZYNNIKÓW POWIERZCHNI
</t>
    </r>
    <r>
      <rPr>
        <sz val="9"/>
        <color theme="1"/>
        <rFont val="Times New Roman"/>
        <family val="1"/>
        <charset val="238"/>
      </rPr>
      <t>(kwota z kolumny nr 1 pomniejszona o współczynnik z pola IV.B.1. oraz IV.B.2.wniosku  – jeśli dotyczy)</t>
    </r>
  </si>
  <si>
    <r>
      <t xml:space="preserve">WARTOŚĆ WYDATKÓW KWALIFIKOWALNEGO ZAKRESU RZECZOWEGO PRZEDSIĘWZIĘCIA
</t>
    </r>
    <r>
      <rPr>
        <sz val="9"/>
        <color theme="1"/>
        <rFont val="Times New Roman"/>
        <family val="1"/>
        <charset val="238"/>
      </rPr>
      <t>(suma kategorii 1-8 z pkt V.C.1. wniosku)</t>
    </r>
  </si>
  <si>
    <r>
      <t xml:space="preserve">WNIOSKOWANA KWOTA WSPARCIA (GRANT)
</t>
    </r>
    <r>
      <rPr>
        <sz val="9"/>
        <color theme="1"/>
        <rFont val="Times New Roman"/>
        <family val="1"/>
        <charset val="238"/>
      </rPr>
      <t xml:space="preserve">(kolumna nr 2 x maksymalnie 0,7)
</t>
    </r>
  </si>
  <si>
    <r>
      <t xml:space="preserve">VI.B. KOSZTORYS/ MONTAŻ FINANSOWY INWESTYCJI
</t>
    </r>
    <r>
      <rPr>
        <i/>
        <sz val="10"/>
        <color theme="1"/>
        <rFont val="Times New Roman"/>
        <family val="1"/>
        <charset val="238"/>
      </rPr>
      <t xml:space="preserve">Wypełnij poniższą tabelę w zakresie wydatków kwalifikowalnych i niekwalifikowalnych (wspólnych i indywidualnych).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 xml:space="preserve">Schemat postępowania dla wydatków kwalifikowalnych zakresu wspólnego: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wskazana zostanie wartość kwalifikowalnego zakresu rzeczowego przedsięwzięcia, określonego w pkt V.C.1. wniosku (netto lub brutto zgodnie z wyjaśnieniem powyżej).
KROK 2: jeśli ma zastosowanie którykolwiek ze współczynników powierzchni, o których mowa w pkt IV.B.1. oraz pkt IV.B.2. wniosku, wydatki kwalifikowalne z kolumny nr 1 zostaną pomniejszone z jego/ ich uwzględnieniem, a wynik wykazany w kolumnie nr 2.
KROK 3: w kolumnie nr 3 wskazana zostanie kwota wnioskowanego grantu w zakresie części wspólnych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kwalifikowalnych zakresów indywidualnych:</t>
    </r>
    <r>
      <rPr>
        <i/>
        <sz val="10"/>
        <color theme="1"/>
        <rFont val="Times New Roman"/>
        <family val="1"/>
        <charset val="238"/>
      </rPr>
      <t xml:space="preserve">
KROK 1: w kolumnie nr 6, 7 i 8 wpisz kwoty stanowiące sumy kwot z odpowiadających im kolumn w dołączonych do wniosku Kart lokalu mieszkalnego/ Kart budynku mieszkalnego jednorodzinnego.
KROK 2: wartości dla kolumny nr 9 i 10 zostaną wyliczone automatycznie  zgodnie z zawartymi przy nich informacjami.
</t>
    </r>
    <r>
      <rPr>
        <i/>
        <u/>
        <sz val="10"/>
        <color theme="1"/>
        <rFont val="Times New Roman"/>
        <family val="1"/>
        <charset val="238"/>
      </rPr>
      <t xml:space="preserve">Schemat postępowania dla łącznych wydatków kwalifikowalnych:
</t>
    </r>
    <r>
      <rPr>
        <i/>
        <sz val="10"/>
        <color theme="1"/>
        <rFont val="Times New Roman"/>
        <family val="1"/>
        <charset val="238"/>
      </rPr>
      <t xml:space="preserve">KROK 1: wartości dla kolumny nr 11, 12, 13, 14 i 15 zostaną wyliczone automatycznie zgodnie z zawartymi przy nich informacjami.
</t>
    </r>
    <r>
      <rPr>
        <i/>
        <u/>
        <sz val="10"/>
        <color theme="1"/>
        <rFont val="Times New Roman"/>
        <family val="1"/>
        <charset val="238"/>
      </rPr>
      <t>Schemat postępowania dla łącznych wydatków niekwalifikowalnych i całkowitych:</t>
    </r>
    <r>
      <rPr>
        <i/>
        <sz val="10"/>
        <color theme="1"/>
        <rFont val="Times New Roman"/>
        <family val="1"/>
        <charset val="238"/>
      </rPr>
      <t xml:space="preserve">
KROK 1. określ łączną wartość brutto całego zakresu rzeczowego projektu, określonego w pkt V.C.1 i V.C.2. wniosku oraz w dołączonych do wniosku Kartach lokalu mieszkalnego/ Kartach budynku mieszkalnego jednorodzinnego i wpisz ją do kolumny nr 18. 
KROK 2: w kolumnie nr 16 wskazana zostanie wartość wydatków niekwalifikowalnych (kolumna nr 18 – kolumna nr 12) i powtórzona w kolumnie nr 17, ponieważ wydatki niekwalifikowalne są pokrywane w całości przez Grantobiorcę. 
Dodatkowe informacje oraz przykłady wyliczeń znajdują się w Instrukcji wypełniania wniosku o udzielenie grantu.</t>
    </r>
  </si>
  <si>
    <t>w ramach projektu grantowego nr RPDS.03.03.01-02-0032/19, pn. „Ziemia Kłodzka – czyste powietrze (wymiana wysokoemisyjnych źródeł ciepła w budynkach i lokalach mieszkalnych na terenie Gminy Duszniki-Zdrój, Kłodzko Miasto, Kudowa-Zdrój, Lewin Kłodzki, Szczytna, Złoty Stok, Polanica-Zdrój)”:</t>
  </si>
  <si>
    <r>
      <t xml:space="preserve">IV.A.2. CZY W POMIESZCZENIACH MIESZKALNYCH OGRZEWANYCH NOWYM ŹRÓDŁEM CIEPŁA PROWADZONA JEST DZIAŁALNOŚĆ GOSPODARCZA I/ LUB UDOSTĘPNIANA JEST POWIERZCHNIA DO PROWADZENIA DZIAŁALNOŚCI GOSPODARCZEJ? 
</t>
    </r>
    <r>
      <rPr>
        <i/>
        <sz val="10"/>
        <color theme="1"/>
        <rFont val="Times New Roman"/>
        <family val="1"/>
        <charset val="238"/>
      </rPr>
      <t>Uwaga: wynajmowanie nieruchomości  innym osobom fizycznym na cele mieszkalne czy też wykorzystywanie nieruchomości do prowadzenia działalności rolniczej/ agroturystyki oznacza również prowadzenie działalności gospodarczej. Dodatkowe wyjaśnienia znajdują się w Instrukcji wypełniania wniosku o udzielenie grantu.
Jeżeli wybrano opcję „TAK”, wypełnij pola poniżej (wartości podaj w zaokrągleniu do dwóch miejsc po przecinku).</t>
    </r>
  </si>
  <si>
    <r>
      <rPr>
        <b/>
        <sz val="11"/>
        <color theme="1"/>
        <rFont val="Times New Roman"/>
        <family val="1"/>
        <charset val="238"/>
      </rPr>
      <t>V.A. OPIS INDYWIDUALNEGO ZAKRESU RZECZOWEGO PRZEDSIĘWZIĘCIA</t>
    </r>
    <r>
      <rPr>
        <b/>
        <sz val="10"/>
        <color theme="1"/>
        <rFont val="Times New Roman"/>
        <family val="1"/>
        <charset val="238"/>
      </rPr>
      <t xml:space="preserve">
</t>
    </r>
    <r>
      <rPr>
        <i/>
        <sz val="10"/>
        <color theme="1"/>
        <rFont val="Times New Roman"/>
        <family val="1"/>
        <charset val="238"/>
      </rPr>
      <t>Wskaż cały zakres rzeczowy przedsięwzięcia, wypełniając pkt V.A.1. oraz pkt V.A.2., związany w całości tylko i wyłącznie z tym budynkiem mieszkalnym jednorodzinnym (pomiń zakres rzeczowy wspólny dla kilku nieruchomości, jak np. montaż wspólnego źródła ciepła, który wykazywany jest we wniosku o udzielenie grantu).
Zakres rzeczowy kwalifikowalny (pkt V.A.1.) obejmuje wydatki, które mieszczą się w katalogu wydatków kwalifikowalnych oraz spełniają warunki kwalifikowalności określone w pkt VII Ogłoszenia o rozpoczęciu realizacji projektu grantowego i o refundację których ubiega się Grantobiorca (na nie zostanie przyznany grant).
Zakres rzeczowy niekwalifikowalny (pkt 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budynkiem mieszkalnym jednorodzinnym)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budynku mieszkalnym jednorodzinnym  lub też był, ale wymaga wymiany w następstwie modernizacji źródła ciepła.</t>
    </r>
    <r>
      <rPr>
        <b/>
        <sz val="10"/>
        <color theme="1"/>
        <rFont val="Times New Roman"/>
        <family val="1"/>
        <charset val="238"/>
      </rPr>
      <t xml:space="preserve"> </t>
    </r>
    <r>
      <rPr>
        <b/>
        <i/>
        <sz val="10"/>
        <color theme="1"/>
        <rFont val="Times New Roman"/>
        <family val="1"/>
        <charset val="238"/>
      </rPr>
      <t>Uwaga: niespełnienie ww. warunku dot. systemu zarządzania energią skutkuje odrzuceniem wniosku o udzielenie grantu bez możliwości poprawy.</t>
    </r>
  </si>
  <si>
    <r>
      <t xml:space="preserve">V.A.1. INDYWIDUALNY ZAKRES RZECZOWY PRZEDSIĘWZIĘCIA (KWALIFIKOWALNY)
</t>
    </r>
    <r>
      <rPr>
        <i/>
        <sz val="10"/>
        <color theme="1"/>
        <rFont val="Times New Roman"/>
        <family val="1"/>
        <charset val="238"/>
      </rPr>
      <t>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budynkiem mieszkalnym jednorodzinnym (tj. wydatki indywidualnie przypisane w całości tylko i wyłącznie do tego budynku mieszkalnego jednorodzinnego). Jeżeli w ramach danego punktu nie przewidziano wydatków kwalifikowalnych, należy wpisać „Nie dotyczy”. Jeżeli w ramach danej kategorii wydatku przewidziano wydatki kwalifikowalne, należy podać ich wartość (w PLN, w zaokrągleniu do dwóch miejsc po przecinku).</t>
    </r>
    <r>
      <rPr>
        <b/>
        <i/>
        <sz val="10"/>
        <color theme="1"/>
        <rFont val="Times New Roman"/>
        <family val="1"/>
        <charset val="238"/>
      </rPr>
      <t xml:space="preserve">Należy podawać wartość netto lub brutto zgodnie z wyjaśnieniami w pkt VI.B. </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r>
      <rPr>
        <b/>
        <sz val="10"/>
        <color theme="1"/>
        <rFont val="Times New Roman"/>
        <family val="1"/>
        <charset val="238"/>
      </rPr>
      <t xml:space="preserve"> </t>
    </r>
    <r>
      <rPr>
        <b/>
        <i/>
        <sz val="10"/>
        <color theme="1"/>
        <rFont val="Times New Roman"/>
        <family val="1"/>
        <charset val="238"/>
      </rPr>
      <t xml:space="preserve">Uwaga: przeszacowanie łącznych kosztów kwalifikowalnych o więcej niż 15 % skutkuje odrzuceniem wniosku o udzielenie grantu bez możliwości poprawy. </t>
    </r>
  </si>
  <si>
    <r>
      <t xml:space="preserve">6. MIKROINSTALACJE OZE NA CELE NIE ZWIĄZANE Z OGRZEWANIEM 
</t>
    </r>
    <r>
      <rPr>
        <b/>
        <i/>
        <sz val="10"/>
        <color theme="1"/>
        <rFont val="Times New Roman"/>
        <family val="1"/>
        <charset val="238"/>
      </rPr>
      <t>Uwaga: moc instalacji do produkcji energii elektrycznej musi być obliczona tak, aby zaspokajać wyłącznie potrzeby budynku. Niespełnienie ww. warunku skutkuje odrzuceniem wniosku o udzielenie grantu bez możliwości poprawy</t>
    </r>
    <r>
      <rPr>
        <b/>
        <sz val="10"/>
        <color theme="1"/>
        <rFont val="Times New Roman"/>
        <family val="1"/>
        <charset val="238"/>
      </rPr>
      <t>.</t>
    </r>
  </si>
  <si>
    <r>
      <rPr>
        <b/>
        <sz val="11"/>
        <color theme="1"/>
        <rFont val="Times New Roman"/>
        <family val="1"/>
        <charset val="238"/>
      </rPr>
      <t>V.B. SYSTEM ZARZĄDZANIA ENERGIĄ W BUDYNKU MIESZKALNYM JEDNORODZINNYM</t>
    </r>
    <r>
      <rPr>
        <b/>
        <sz val="10"/>
        <color theme="1"/>
        <rFont val="Times New Roman"/>
        <family val="1"/>
        <charset val="238"/>
      </rPr>
      <t xml:space="preserve">
</t>
    </r>
    <r>
      <rPr>
        <i/>
        <sz val="10"/>
        <color theme="1"/>
        <rFont val="Times New Roman"/>
        <family val="1"/>
        <charset val="238"/>
      </rPr>
      <t>Jeśli ani w zakresie kwalifikowalnym ani niekwalifikowalnym przedsięwzięcia opisanym w Karcie budynku mieszkalnego jednorodzinnego nie przewidziano  wydatków związanych z systemem zarządzania energią, należy wypełnić niniejszy pkt. 
W polu poniżej wskaż elementy systemu zarządzania energią wykorzystywane w budynku mieszkalnym jednorodzinnym przed wykonaniem wymiany źródła ciepła i które jednocześnie są/ będą wykorzystywane przez nowe źródło ciepła. Definicję systemu zarządzania energią podano w Instrukcji wypełniania wniosku o udzielenie grantu.</t>
    </r>
    <r>
      <rPr>
        <b/>
        <sz val="10"/>
        <color theme="1"/>
        <rFont val="Times New Roman"/>
        <family val="1"/>
        <charset val="238"/>
      </rPr>
      <t xml:space="preserve">
</t>
    </r>
    <r>
      <rPr>
        <b/>
        <i/>
        <sz val="10"/>
        <color theme="1"/>
        <rFont val="Times New Roman"/>
        <family val="1"/>
        <charset val="238"/>
      </rPr>
      <t>Uwaga: niespełnienie ww. warunku dot. systemu zarządzania energią skutkuje odrzuceniem wniosku bez możliwości poprawy.</t>
    </r>
  </si>
  <si>
    <r>
      <rPr>
        <b/>
        <sz val="11"/>
        <color theme="1"/>
        <rFont val="Times New Roman"/>
        <family val="1"/>
        <charset val="238"/>
      </rPr>
      <t>V.A. OPIS INDYWIDUALNEGO ZAKRESU RZECZOWEGO PRZEDSIĘWZIĘCIA</t>
    </r>
    <r>
      <rPr>
        <b/>
        <sz val="10"/>
        <color theme="1"/>
        <rFont val="Times New Roman"/>
        <family val="1"/>
        <charset val="238"/>
      </rPr>
      <t xml:space="preserve">
</t>
    </r>
    <r>
      <rPr>
        <i/>
        <sz val="10"/>
        <color theme="1"/>
        <rFont val="Times New Roman"/>
        <family val="1"/>
        <charset val="238"/>
      </rPr>
      <t xml:space="preserve">Wskaż cały zakres rzeczowy przedsięwzięcia, wypełniając pkt V.A.1. oraz pkt V.A.2., związany w całości tylko i wyłącznie z tym lokalem mieszkalnym (pomiń zakres rzeczowy wspólny dla kilku nieruchomości, jak np. montaż wspólnego źródła ciepła, który wykazywany jest we wniosku o udzielenie grantu).
Zakres rzeczowy kwalifikowalny (pkt V.A.1.) obejmuje wydatki, które mieszczą się w katalogu wydatków kwalifikowalnych oraz spełniają warunki kwalifikowalności określone w pkt VII Ogłoszenia o rozpoczęciu realizacji projektu grantowego i o refundację których ubiega się Grantobiorca (na nie zostanie przyznany grant).
Zakres rzeczowy niekwalifikowalny (pkt 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lokalem mieszkalnym)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lokalu mieszkalnym lub też był, ale wymaga wymiany w następstwie modernizacji źródła ciepła.
</t>
    </r>
    <r>
      <rPr>
        <b/>
        <i/>
        <sz val="10"/>
        <color theme="1"/>
        <rFont val="Times New Roman"/>
        <family val="1"/>
        <charset val="238"/>
      </rPr>
      <t>Uwaga: niespełnienie ww. warunku dot. systemu zarządzania energią skutkuje odrzuceniem wniosku o udzielenie grantu bez możliwości poprawy.</t>
    </r>
  </si>
  <si>
    <r>
      <t xml:space="preserve">V.A.1. INDYWIDUALNY ZAKRES RZECZOWY PRZEDSIĘWZIĘCIA (KWALIFIKOWALNY)
</t>
    </r>
    <r>
      <rPr>
        <i/>
        <sz val="10"/>
        <color theme="1"/>
        <rFont val="Times New Roman"/>
        <family val="1"/>
        <charset val="238"/>
      </rPr>
      <t>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lokalem mieszkalnym (tj. wydatki indywidualnie przypisane w całości tylko i wyłącznie do tego lokalu mieszkalnego). Jeżeli w ramach danego punktu nie przewidziano wydatków kwalifikowalnych, należy wpisać „Nie dotyczy”. Jeżeli w ramach danej kategorii wydatku przewidziano wydatki kwalifikowalne, należy podać ich wartość (w PLN, w zaokrągleniu do dwóch miejsc po przecinku).</t>
    </r>
    <r>
      <rPr>
        <b/>
        <i/>
        <sz val="10"/>
        <color theme="1"/>
        <rFont val="Times New Roman"/>
        <family val="1"/>
        <charset val="238"/>
      </rPr>
      <t xml:space="preserve">Należy podawać wartość netto lub brutto zgodnie z wyjaśnieniami w pkt VI.B. </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r>
      <rPr>
        <b/>
        <sz val="10"/>
        <color theme="1"/>
        <rFont val="Times New Roman"/>
        <family val="1"/>
        <charset val="238"/>
      </rPr>
      <t xml:space="preserve">
</t>
    </r>
    <r>
      <rPr>
        <b/>
        <i/>
        <sz val="10"/>
        <color theme="1"/>
        <rFont val="Times New Roman"/>
        <family val="1"/>
        <charset val="238"/>
      </rPr>
      <t>Uwaga: przeszacowanie łącznych kosztów kwalifikowalnych o więcej niż 15 % skutkuje odrzuceniem wniosku o udzielenie grantu bez możliwości poprawy.</t>
    </r>
  </si>
  <si>
    <r>
      <t xml:space="preserve">6. MIKROINSTALACJE OZE NA CELE NIE ZWIĄZANE Z OGRZEWANIEM 
</t>
    </r>
    <r>
      <rPr>
        <b/>
        <i/>
        <sz val="10"/>
        <color theme="1"/>
        <rFont val="Times New Roman"/>
        <family val="1"/>
        <charset val="238"/>
      </rPr>
      <t>Uwaga: moc instalacji do produkcji energii elektrycznej musi być obliczona tak, aby zaspokajać wyłącznie potrzeby mieszkania. Niespełnienie ww. warunku skutkuje odrzuceniem wniosku o udzielenie grantu bez możliwości poprawy.</t>
    </r>
  </si>
  <si>
    <r>
      <rPr>
        <b/>
        <sz val="11"/>
        <color theme="1"/>
        <rFont val="Times New Roman"/>
        <family val="1"/>
        <charset val="238"/>
      </rPr>
      <t>V.B. SYSTEM ZARZĄDZANIA ENERGIĄ W LOKALU MIESZKALNYM</t>
    </r>
    <r>
      <rPr>
        <b/>
        <sz val="10"/>
        <color theme="1"/>
        <rFont val="Times New Roman"/>
        <family val="1"/>
        <charset val="238"/>
      </rPr>
      <t xml:space="preserve">
</t>
    </r>
    <r>
      <rPr>
        <i/>
        <sz val="10"/>
        <color theme="1"/>
        <rFont val="Times New Roman"/>
        <family val="1"/>
        <charset val="238"/>
      </rPr>
      <t>Jeśli ani w zakresie kwalifikowalnym ani niekwalifikowalnym przedsięwzięcia opisanym w Karcie lokalu mieszkalnego nie przewidziano  wydatków związanych z systemem zarządzania energią, należy wypełnić niniejszy pkt. 
W polu poniżej wskaż elementy systemu zarządzania energią wykorzystywane w lokalu mieszkalnym przed wykonaniem wymiany źródła ciepła i które jednocześnie są/ będą wykorzystywane przez nowe źródło ciepła. Definicję systemu zarządzania energią podano w Instrukcji wypełniania wniosku o udzielenie grantu.</t>
    </r>
    <r>
      <rPr>
        <b/>
        <sz val="10"/>
        <color theme="1"/>
        <rFont val="Times New Roman"/>
        <family val="1"/>
        <charset val="238"/>
      </rPr>
      <t xml:space="preserve"> </t>
    </r>
    <r>
      <rPr>
        <b/>
        <i/>
        <sz val="10"/>
        <color theme="1"/>
        <rFont val="Times New Roman"/>
        <family val="1"/>
        <charset val="238"/>
      </rPr>
      <t>Uwaga: niespełnienie ww. warunku dot. systemu zarządzania energią skutkuje odrzuceniem wniosku bez możliwości poprawy.</t>
    </r>
  </si>
  <si>
    <r>
      <t xml:space="preserve">IV.B.2. CZY NOWE ZBIORCZE ŹRÓDŁO CIEPŁA OGRZEWAĆ BĘDZIE RÓWNIEŻ LOKALE MIESZKALNE/ BUDYNKI MIESZKALNE JEDNORODZINNE W CAŁOŚCI NIEOBJĘTE WSPARCIEM? I/ LUB
CZY W OBJĘTYCH WSPARCIEM POMIESZCZENIACH MIESZKALNYCH OGRZEWANYCH NOWYM ZBIORCZYM ŹRÓDŁEM CIEPŁA PROWADZONA JEST DZIAŁALNOŚĆ GOSPODARCZA I/ LUB UDOSTĘPNIANA JEST POWIERZCHNIA DO PROWADZENIA DZIAŁALNOŚCI GOSPODARCZEJ?
</t>
    </r>
    <r>
      <rPr>
        <i/>
        <sz val="10"/>
        <color theme="1"/>
        <rFont val="Times New Roman"/>
        <family val="1"/>
        <charset val="238"/>
      </rPr>
      <t>Ze wsparcia wyłączone są w całości np. lokale mieszkalne/ budynki mieszkalne jednorodzinne należące do innych podmiotów niż osoby fizyczne (np. gminy), z nieregulowaną sytuacją prawną (np. toczące się postepowanie spadkowe), niespełniające warunku wskaźnika energii pierwotnej EP H + W przed realizacją projektu (szczegółowe informacje w Instrukcji wypełniania wniosku o udzielenie grantu), w całości wykorzystywane do prowadzenia działalności gospodarczej, ogrzewane przed realizacją projektu źródłem ciepła niespełniającym definicji głównego źródła wysokoemisyjnego oraz tych, w przypadku których wymiana głównego wysokoemisyjnego źródła ciepła nie została poprzedzona sporządzeniem audytu energetycznego/ uproszczonego audytu energetycznego.
Uwaga: wynajmowanie nieruchomości innym osobom fizycznym na cele mieszkalne czy też wykorzystywanie nieruchomości do prowadzenia działalności rolniczej/ agroturystyki oznacza również prowadzenie działalności gospodarczej. Dodatkowe wyjaśnienia znajdują się w Instrukcji wypełniania wniosku o udzielenie grantu.
Jeżeli wybrano opcję „TAK”, wypełnij pola poniżej (wartości podaj w zaokrągleniu do dwóch miejsc po przecinku).</t>
    </r>
  </si>
  <si>
    <r>
      <t xml:space="preserve">Uwaga: dla każdego lokalu mieszkalnego/ budynku mieszkalnego jednorodzinnego objętego wsparciem należy wypełnić odpowiednio Kartę lokalu mieszkalnego/ Kartę budynku mieszkalnego jednorodzinnego stanowiącą załącznik nr 1/ nr 2 do wniosku o udzielenie grantu oraz sporządzić Uproszczony audyt energetyczny, a następnie dołączyć ich oryginały jako załączniki. 
</t>
    </r>
    <r>
      <rPr>
        <b/>
        <i/>
        <sz val="10"/>
        <color theme="1"/>
        <rFont val="Times New Roman"/>
        <family val="1"/>
        <charset val="238"/>
      </rPr>
      <t>Niedołączenie Uproszczonego audytu energetycznego dla chociażby jednego lokalu mieszkalnego/ budynku mieszkalnego jednorodzinnego, dla którego wnioskuje się o wsparcie modernizacji źródła ciepła we wniosku o udzielenie grantu, oznacza odrzucenie wniosku bez możliwości poprawy.</t>
    </r>
  </si>
  <si>
    <r>
      <rPr>
        <b/>
        <sz val="11"/>
        <color theme="1"/>
        <rFont val="Times New Roman"/>
        <family val="1"/>
        <charset val="238"/>
      </rPr>
      <t xml:space="preserve">V.C. OPIS WSPÓLNEGO ZAKRESU RZECZOWEGO PRZEDSIĘWZIĘCIA
</t>
    </r>
    <r>
      <rPr>
        <i/>
        <sz val="10"/>
        <color theme="1"/>
        <rFont val="Times New Roman"/>
        <family val="1"/>
        <charset val="238"/>
      </rPr>
      <t xml:space="preserve">Wskaż cały zakres rzeczowy przedsięwzięcia w zakresie elementów wspólnych wspieranych nieruchomości (np. montaż zbiorczego źródła ciepła) wypełniając pkt V.C.1. oraz pkt V.C.2 (pomiń zakres rzeczowy indywidualny, tj. przypisany wyłącznie dla pojedynczych lokali mieszkalnych/ pojedynczych budynków mieszkalnych jednorodzinnych, jak np. modernizacja instalacji c.o. wykonywana w danym lokalu mieszkalnym, który wykazywany jest odpowiednio w Karcie lokalu mieszkalnego/ Karcie budynku mieszkalnego jednorodzinnego).
Zakres rzeczowy kwalifikowalny (pkt V.C.1.) obejmuje wydatki, które mieszczą się w katalogu wydatków kwalifikowalnych oraz spełniają warunki kwalifikowalności określone w pkt VII Ogłoszenia o rozpoczęciu realizacji projektu grantowego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sporządzonych dla nieruchomości Uproszczonych audytach energetycznych jako stan docelowy musi zostać uwzględniony w ww. punktach (w zakresie elementów wspólnych wspieranych nieruchomości) oraz w adekwatnych punktach w Kartach lokalu mieszkalnego/ Kartach budynku mieszkalnego jednorodzinnego (w zakresie elementów indywidualnych wspieranych nieruchomości), przy czym wymianę wysokoemisyjnego/-ch głównego/-ych źródła/-eł ciepła (indywidualnego/ zbiorczego) można wykazać wyłącznie jako koszt kwalifikowalny. 
Obowiązkowo należy wykazać również zakres rzeczowy bezwzględnie konieczny do wykonania modernizacji źródła/-eł ciepła opisanych w Uproszczonych audytach energetycznych, a który nie został w nich bezpośrednio wymieniony, ze względu na uproszczony charakter ww. dokumentów (np. modernizacja wspólnej kotłowni, jeśli jest bezwzględnie konieczna dla montażu nowego zbiorczego źródła ciepła). </t>
    </r>
  </si>
  <si>
    <r>
      <rPr>
        <b/>
        <sz val="10"/>
        <color theme="1"/>
        <rFont val="Times New Roman"/>
        <family val="1"/>
        <charset val="238"/>
      </rPr>
      <t xml:space="preserve">V.C.1. WSPÓLNY ZAKRES RZECZOWY PRZEDSIĘWZIĘCIA (KWALIFIKOWALNY)
</t>
    </r>
    <r>
      <rPr>
        <i/>
        <sz val="10"/>
        <color theme="1"/>
        <rFont val="Times New Roman"/>
        <family val="1"/>
        <charset val="238"/>
      </rPr>
      <t xml:space="preserve">Poniżej w ośmiu punktach (tzw. kategoriach wydatków) przedstawiono katalog potencjalnych wydatków kwalifikowalnych. 
Należy odnieść się do każdej kategorii wydatku opisując zakres rzeczowy dot. elementów wspólnych wspieranych nieruchomości, jaki w jej ramach Grantobiorca wykonał/ wykona i z tego tytułu poniósł/ poniesie wydatki, o refundację których ubiega się we wniosku. Jeżeli w ramach danego punktu nie przewidziano wydatków kwalifikowalnych, należy wpisać „Nie dotyczy”. Jeżeli w ramach danej kategorii wydatku przewidziano wydatki kwalifikowalne, należy podać ich wartość (w PLN, w zaokrągleniu do dwóch miejsc po przecinku). </t>
    </r>
    <r>
      <rPr>
        <b/>
        <i/>
        <sz val="10"/>
        <color theme="1"/>
        <rFont val="Times New Roman"/>
        <family val="1"/>
        <charset val="238"/>
      </rPr>
      <t>Należy podawać wartość netto lub brutto zgodnie z wyjaśnieniami w pkt VI.B.</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
</t>
    </r>
    <r>
      <rPr>
        <b/>
        <i/>
        <sz val="10"/>
        <color theme="1"/>
        <rFont val="Times New Roman"/>
        <family val="1"/>
        <charset val="238"/>
      </rPr>
      <t>Uwaga: wspólny zakres rzeczowy może być kwalifikowalny wyłącznie w przypadku, gdy nowe źródło ciepła będzie zbiorcze. 
Uwaga: przeszacowanie łącznych kosztów kwalifikowalnych o więcej niż 15 % skutkuje odrzuceniem wniosku o udzielenie grantu bez możliwości poprawy</t>
    </r>
  </si>
  <si>
    <r>
      <rPr>
        <b/>
        <sz val="11"/>
        <color theme="1"/>
        <rFont val="Times New Roman"/>
        <family val="1"/>
        <charset val="238"/>
      </rPr>
      <t xml:space="preserve">VIII.A. TERMINY REALIZACJI INWESTYCJI
</t>
    </r>
    <r>
      <rPr>
        <i/>
        <sz val="10"/>
        <color theme="1"/>
        <rFont val="Times New Roman"/>
        <family val="1"/>
        <charset val="238"/>
      </rPr>
      <t xml:space="preserve">Jeżeli wymiana źródła/-eł ciepła rozpoczęła się przed złożeniem wniosku o udzielenie grantu wypełnij pkt VIII.A.1., a następnie przejdź do pkt VIII.A.2. Jeżeli wymiana źródła/-eł rozpocznie się po złożeniu wniosku o udzielenie grantu pomiń pkt VIII.A.1. i przejdź od razu do pkt VIII.A.2.
Definicje rozpoczęcia i zakończenia inwestycji podano w Instrukcji wypełniania wniosku o udzielenie grantu.
</t>
    </r>
    <r>
      <rPr>
        <b/>
        <i/>
        <sz val="10"/>
        <color theme="1"/>
        <rFont val="Times New Roman"/>
        <family val="1"/>
        <charset val="238"/>
      </rPr>
      <t>Uwaga: plan realizacji inwestycji musi być czytelny, realny do przeprowadzenia oraz prawidłowo skonstruowany, w tym uwzględniać wszystkie działania niezbędne dla jej realizacji, a przewidywana data zakończenia inwestycji realna do osiągnięcia, w przeciwnym wypadku wniosek o udzielenie grantu zostanie odrzucony bez możliwości poprawy.</t>
    </r>
  </si>
  <si>
    <t xml:space="preserve">DATA </t>
  </si>
  <si>
    <t>16. Oświadczam, że każde z wysokoemisyjnych źródeł ciepła podlegających wymianie w ramach przedmiotowego wniosku o udzielenie grantu zostało uruchomione w nieruchomości przed datą 01.01.2018 r. (Oświadczenie obligatoryjne).</t>
  </si>
  <si>
    <t>17. Oświadczam, iż każda nieruchomość (tj. odpowiednio: budynek mieszkalny jednorodzinny/ wielorodzinny, lokal mieszkalny w budynku jednorodzinnym/ wielorodzinnym), na rzecz której przeprowadzana jest modernizacja źródła ciepła opisana we wniosku o udzielenie grantu jest użytkowana legalnie w rozumieniu prawa budowlanego.</t>
  </si>
  <si>
    <t>18.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</si>
  <si>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19. Oświadczam, że zapoznałem się z formą i sposobem komunikacji z Grantodawcą w trakcie trwania naboru, w tym skutkami niedochowania wyznaczonych przez Grantodawcę terminów, wskazanymi w Instrukcji wypełniania wniosku o udzielenie grantu (Oświadczenie obligatoryjne).</t>
  </si>
  <si>
    <t>20. Oświadczam, iż jestem świadomy, że złożenie wniosku o udzielenie grantu nie jest równoznaczne z przyznaniem dofinansowania. (Oświadczenie obligatoryjne).</t>
  </si>
  <si>
    <t>21.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</si>
  <si>
    <r>
      <t xml:space="preserve">WNIOSEK O UDZIELENIE GRANTU – FORMULARZ NR 3C
</t>
    </r>
    <r>
      <rPr>
        <sz val="11"/>
        <color theme="1"/>
        <rFont val="Times New Roman"/>
        <family val="1"/>
        <charset val="238"/>
      </rPr>
      <t xml:space="preserve">przeznaczony dla </t>
    </r>
    <r>
      <rPr>
        <b/>
        <sz val="11"/>
        <color theme="1"/>
        <rFont val="Times New Roman"/>
        <family val="1"/>
        <charset val="238"/>
      </rPr>
      <t xml:space="preserve">
OSÓB FIZYCZNYCH ZE ZBIORCZYMI ŹRÓDŁAMI CIEPŁA
</t>
    </r>
    <r>
      <rPr>
        <sz val="11"/>
        <color theme="1"/>
        <rFont val="Times New Roman"/>
        <family val="1"/>
        <charset val="238"/>
      </rPr>
      <t>w ramach projektu grantowego nr RPDS.03.03.01-02-0032/19,
pn. „Ziemia Kłodzka – czyste powietrze (wymiana wysokoemisyjnych źródeł ciepła w budynkach i lokalach mieszkalnych na terenie Gminy Duszniki-Zdrój, Kłodzko Miasto, Kudowa-Zdrój, Lewin Kłodzki, Szczytna, Złoty Stok, Polanica-Zdrój)”</t>
    </r>
  </si>
  <si>
    <r>
      <rPr>
        <i/>
        <sz val="10"/>
        <color theme="1"/>
        <rFont val="Times New Roman"/>
        <family val="1"/>
        <charset val="238"/>
      </rPr>
      <t>Wstaw znak X w kwadracie znajdującym się przy właściwej gminie. Wniosek składa się do naboru dedykowanemu gminie, na terenie której zlokalizowane jest główne wysokoemisyjne źródło ciepła podlegające likwidacji</t>
    </r>
    <r>
      <rPr>
        <b/>
        <sz val="10"/>
        <color theme="1"/>
        <rFont val="Times New Roman"/>
        <family val="1"/>
        <charset val="238"/>
      </rPr>
      <t xml:space="preserve">
</t>
    </r>
  </si>
  <si>
    <t>Gmina Polanica-Zdrój</t>
  </si>
  <si>
    <t xml:space="preserve">V.A. OCENA MOŻLIWOŚCI PODŁĄCZENIA NIERUCHOMOŚCI DO SIECI CIEPŁOWNICZEJ
</t>
  </si>
  <si>
    <t xml:space="preserve">
NIE</t>
  </si>
  <si>
    <r>
      <rPr>
        <b/>
        <sz val="11"/>
        <rFont val="Times New Roman"/>
        <family val="1"/>
        <charset val="238"/>
      </rPr>
      <t xml:space="preserve">V.B. CZY ISTNIEJE TECHNICZNA MOŻLIWOŚĆ/ EKONOMICZNE UZASADNIENIE Z PUNKTU WIDZENIA CIEPŁOWNI PODŁĄCZENIA NIERUCHOMOŚCI DO SIECI CIEPŁOWNICZEJ?
</t>
    </r>
    <r>
      <rPr>
        <b/>
        <i/>
        <sz val="10"/>
        <rFont val="Times New Roman"/>
        <family val="1"/>
        <charset val="238"/>
      </rPr>
      <t xml:space="preserve">Zaznaczono opcję „NIE”, ponieważ na terenie Gminy Polanica-Zdrój zgodnie z zapisami aktualnych dokumentów planistycznych gminy, tj. gminnego planu zaopatrzenia w ciepło i/ lub planu gospodarki niskoemisyjnej i/ lub korespondencji z zakładami ciepłowniczymi działającymi na jej terenie, brak jest możliwości/ ekonomicznego uzasadnienia dla podłączenia nieruchomości do sieci ciepłowniczej. 
</t>
    </r>
    <r>
      <rPr>
        <i/>
        <sz val="10"/>
        <rFont val="Times New Roman"/>
        <family val="1"/>
        <charset val="238"/>
      </rPr>
      <t>Udzielona odpowiedź musi być również zbieżna z podaną w sporządzonym dla lokalu mieszkalnego w budynku  wielorodzinnym Uproszczonym audycie energetycznym.</t>
    </r>
    <r>
      <rPr>
        <b/>
        <i/>
        <sz val="10"/>
        <rFont val="Times New Roman"/>
        <family val="1"/>
        <charset val="238"/>
      </rPr>
      <t xml:space="preserve">
</t>
    </r>
  </si>
  <si>
    <t>Wzór załącznika nr 1 do formularza nr 3C wniosku o udzielenie grantu</t>
  </si>
  <si>
    <t>Wzór załącznika nr 2 do formularza nr 3C wniosku o udzielenie grantu</t>
  </si>
  <si>
    <t>Wzór załącznika nr 3 do formularza nr 3C wniosku o udzielenie grantu</t>
  </si>
  <si>
    <t>Wzór załącznika nr 4 do formularza nr 3C wniosku o udzielenie grantu</t>
  </si>
  <si>
    <t>Wzór załącznika nr 5 do formularza nr 3C wniosku o udzielenie grantu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</si>
</sst>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F800]dddd\,\ mmmm\ dd\,\ yyyy"/>
    <numFmt numFmtId="166" formatCode="0.000000"/>
    <numFmt numFmtId="167" formatCode="[$-415]mmm\ yy;@"/>
  </numFmts>
  <fonts count="27" x14ac:knownFonts="1">
    <font>
      <sz val="11"/>
      <color theme="1"/>
      <name val="Calibri"/>
      <family val="2"/>
      <scheme val="minor"/>
    </font>
    <font>
      <sz val="11"/>
      <color theme="1"/>
      <name val="Times New Roman"/>
      <family val="1"/>
      <charset val="238"/>
    </font>
    <font>
      <sz val="11"/>
      <color theme="1"/>
      <name val="Calibri"/>
      <family val="2"/>
      <scheme val="minor"/>
    </font>
    <font>
      <u/>
      <sz val="11"/>
      <color theme="10"/>
      <name val="Calibri"/>
      <family val="2"/>
      <scheme val="minor"/>
    </font>
    <font>
      <sz val="9"/>
      <color theme="1"/>
      <name val="Arial"/>
      <family val="2"/>
      <charset val="238"/>
    </font>
    <font>
      <b/>
      <i/>
      <sz val="9"/>
      <color theme="1"/>
      <name val="Times New Roman"/>
      <family val="1"/>
      <charset val="238"/>
    </font>
    <font>
      <i/>
      <sz val="9"/>
      <color theme="1"/>
      <name val="Times New Roman"/>
      <family val="1"/>
      <charset val="238"/>
    </font>
    <font>
      <b/>
      <sz val="11"/>
      <color theme="1"/>
      <name val="Times New Roman"/>
      <family val="1"/>
      <charset val="238"/>
    </font>
    <font>
      <b/>
      <vertAlign val="superscript"/>
      <sz val="11"/>
      <color theme="1"/>
      <name val="Times New Roman"/>
      <family val="1"/>
      <charset val="238"/>
    </font>
    <font>
      <vertAlign val="superscript"/>
      <sz val="11"/>
      <color theme="1"/>
      <name val="Times New Roman"/>
      <family val="1"/>
      <charset val="238"/>
    </font>
    <font>
      <sz val="9"/>
      <color theme="1"/>
      <name val="Times New Roman"/>
      <family val="1"/>
      <charset val="238"/>
    </font>
    <font>
      <i/>
      <vertAlign val="superscript"/>
      <sz val="9"/>
      <color theme="1"/>
      <name val="Times New Roman"/>
      <family val="1"/>
      <charset val="238"/>
    </font>
    <font>
      <i/>
      <sz val="10"/>
      <color theme="1"/>
      <name val="Times New Roman"/>
      <family val="1"/>
      <charset val="238"/>
    </font>
    <font>
      <sz val="10"/>
      <color theme="1"/>
      <name val="Times New Roman"/>
      <family val="1"/>
      <charset val="238"/>
    </font>
    <font>
      <b/>
      <sz val="10"/>
      <color theme="1"/>
      <name val="Times New Roman"/>
      <family val="1"/>
      <charset val="238"/>
    </font>
    <font>
      <b/>
      <sz val="9"/>
      <color theme="1"/>
      <name val="Times New Roman"/>
      <family val="1"/>
      <charset val="238"/>
    </font>
    <font>
      <b/>
      <i/>
      <sz val="10"/>
      <color theme="1"/>
      <name val="Times New Roman"/>
      <family val="1"/>
      <charset val="238"/>
    </font>
    <font>
      <i/>
      <u/>
      <sz val="10"/>
      <color theme="1"/>
      <name val="Times New Roman"/>
      <family val="1"/>
      <charset val="238"/>
    </font>
    <font>
      <sz val="11"/>
      <color theme="1"/>
      <name val="The Serif Hand Light"/>
      <family val="4"/>
    </font>
    <font>
      <sz val="14"/>
      <color theme="1"/>
      <name val="Times New Roman"/>
      <family val="1"/>
      <charset val="238"/>
    </font>
    <font>
      <sz val="11"/>
      <color theme="10"/>
      <name val="Times New Roman"/>
      <family val="1"/>
      <charset val="238"/>
    </font>
    <font>
      <i/>
      <sz val="10"/>
      <name val="Times New Roman"/>
      <family val="1"/>
      <charset val="238"/>
    </font>
    <font>
      <b/>
      <sz val="10"/>
      <name val="Times New Roman"/>
      <family val="1"/>
      <charset val="238"/>
    </font>
    <font>
      <vertAlign val="superscript"/>
      <sz val="10"/>
      <color theme="1"/>
      <name val="Times New Roman"/>
      <family val="1"/>
      <charset val="238"/>
    </font>
    <font>
      <vertAlign val="superscript"/>
      <sz val="9"/>
      <color theme="1"/>
      <name val="Times New Roman"/>
      <family val="1"/>
      <charset val="238"/>
    </font>
    <font>
      <b/>
      <i/>
      <sz val="10"/>
      <name val="Times New Roman"/>
      <family val="1"/>
      <charset val="238"/>
    </font>
    <font>
      <b/>
      <sz val="11"/>
      <name val="Times New Roman"/>
      <family val="1"/>
      <charset val="23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62">
    <xf numFmtId="0" fontId="0" fillId="0" borderId="0" xfId="0"/>
    <xf numFmtId="0" fontId="1" fillId="0" borderId="0" xfId="0" applyFont="1"/>
    <xf numFmtId="0" fontId="0" fillId="0" borderId="0" xfId="0" applyAlignment="1">
      <alignment vertical="top"/>
    </xf>
    <xf numFmtId="0" fontId="4" fillId="0" borderId="0" xfId="0" applyFont="1" applyAlignment="1">
      <alignment vertical="top" wrapText="1"/>
    </xf>
    <xf numFmtId="0" fontId="0" fillId="0" borderId="1" xfId="0" applyBorder="1"/>
    <xf numFmtId="0" fontId="6" fillId="0" borderId="0" xfId="0" applyFont="1" applyAlignment="1">
      <alignment vertical="center" wrapText="1"/>
    </xf>
    <xf numFmtId="0" fontId="10" fillId="0" borderId="0" xfId="0" applyFont="1" applyAlignment="1">
      <alignment vertical="top" wrapText="1"/>
    </xf>
    <xf numFmtId="0" fontId="6" fillId="0" borderId="0" xfId="0" applyFont="1" applyAlignment="1">
      <alignment wrapText="1"/>
    </xf>
    <xf numFmtId="0" fontId="1" fillId="2" borderId="6"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1" fillId="2" borderId="0" xfId="0" applyFont="1" applyFill="1" applyBorder="1"/>
    <xf numFmtId="0" fontId="1" fillId="2" borderId="9" xfId="0" applyFont="1" applyFill="1" applyBorder="1"/>
    <xf numFmtId="0" fontId="1" fillId="2" borderId="35" xfId="0" applyFont="1" applyFill="1" applyBorder="1"/>
    <xf numFmtId="0" fontId="1" fillId="2" borderId="36" xfId="0" applyFont="1" applyFill="1" applyBorder="1"/>
    <xf numFmtId="0" fontId="1" fillId="2" borderId="37" xfId="0" applyFont="1" applyFill="1" applyBorder="1"/>
    <xf numFmtId="2" fontId="1" fillId="5" borderId="16" xfId="0" applyNumberFormat="1" applyFont="1" applyFill="1" applyBorder="1" applyAlignment="1">
      <alignment horizontal="center" vertical="center" wrapText="1"/>
    </xf>
    <xf numFmtId="0" fontId="12" fillId="4" borderId="16" xfId="0" applyFont="1" applyFill="1" applyBorder="1" applyAlignment="1">
      <alignment horizontal="center" vertical="center"/>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8" fillId="0" borderId="0" xfId="0" applyFont="1"/>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15" fillId="4" borderId="9"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 fillId="0" borderId="14" xfId="0" applyNumberFormat="1" applyFont="1" applyBorder="1" applyAlignment="1" applyProtection="1">
      <alignment horizontal="center" vertical="center" wrapText="1"/>
      <protection locked="0"/>
    </xf>
    <xf numFmtId="0" fontId="15" fillId="5" borderId="33" xfId="0" applyFont="1" applyFill="1" applyBorder="1" applyAlignment="1" applyProtection="1">
      <alignment horizontal="center" vertical="top" wrapText="1"/>
      <protection locked="0"/>
    </xf>
    <xf numFmtId="0" fontId="15" fillId="5" borderId="46"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wrapText="1"/>
      <protection locked="0"/>
    </xf>
    <xf numFmtId="0" fontId="15" fillId="5" borderId="30" xfId="0" applyFont="1" applyFill="1" applyBorder="1" applyAlignment="1" applyProtection="1">
      <alignment horizontal="center" vertical="top" wrapText="1"/>
      <protection locked="0"/>
    </xf>
    <xf numFmtId="0" fontId="15" fillId="5" borderId="31" xfId="0" applyFont="1" applyFill="1" applyBorder="1" applyAlignment="1" applyProtection="1">
      <alignment horizontal="center" vertical="top"/>
      <protection locked="0"/>
    </xf>
    <xf numFmtId="2" fontId="1" fillId="0" borderId="16"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wrapText="1"/>
      <protection locked="0"/>
    </xf>
    <xf numFmtId="0" fontId="15" fillId="5" borderId="34" xfId="0" applyFont="1" applyFill="1" applyBorder="1" applyAlignment="1" applyProtection="1">
      <alignment horizontal="center" vertical="top"/>
      <protection locked="0"/>
    </xf>
    <xf numFmtId="49" fontId="1" fillId="0" borderId="16" xfId="0" applyNumberFormat="1" applyFont="1" applyBorder="1" applyAlignment="1" applyProtection="1">
      <alignment horizontal="center" vertical="center" wrapText="1"/>
      <protection locked="0"/>
    </xf>
    <xf numFmtId="0" fontId="15" fillId="5" borderId="29" xfId="0" applyFont="1" applyFill="1" applyBorder="1" applyAlignment="1" applyProtection="1">
      <alignment horizontal="center" vertical="top"/>
      <protection locked="0"/>
    </xf>
    <xf numFmtId="49" fontId="1" fillId="0" borderId="12" xfId="0" applyNumberFormat="1" applyFont="1" applyBorder="1" applyAlignment="1" applyProtection="1">
      <alignment horizontal="center" vertical="center" wrapText="1"/>
      <protection locked="0"/>
    </xf>
    <xf numFmtId="0" fontId="1" fillId="0" borderId="16" xfId="0" applyNumberFormat="1" applyFont="1" applyBorder="1" applyAlignment="1" applyProtection="1">
      <alignment horizontal="center" vertical="center" wrapText="1"/>
      <protection locked="0"/>
    </xf>
    <xf numFmtId="0" fontId="15" fillId="5" borderId="43" xfId="0" applyFont="1" applyFill="1" applyBorder="1" applyAlignment="1" applyProtection="1">
      <alignment horizontal="center" vertical="top" wrapText="1"/>
      <protection locked="0"/>
    </xf>
    <xf numFmtId="49" fontId="1" fillId="0" borderId="14"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0" fontId="19" fillId="5" borderId="1" xfId="0" applyFont="1" applyFill="1" applyBorder="1" applyAlignment="1" applyProtection="1">
      <alignment vertical="center"/>
      <protection locked="0"/>
    </xf>
    <xf numFmtId="0" fontId="1" fillId="5" borderId="16" xfId="0" applyFont="1" applyFill="1" applyBorder="1" applyProtection="1">
      <protection locked="0"/>
    </xf>
    <xf numFmtId="0" fontId="1" fillId="3" borderId="15"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5" fillId="5" borderId="18" xfId="0" applyFont="1" applyFill="1" applyBorder="1" applyAlignment="1" applyProtection="1">
      <alignment horizontal="center" vertical="top" wrapText="1"/>
      <protection locked="0"/>
    </xf>
    <xf numFmtId="0" fontId="15" fillId="5" borderId="24" xfId="0" applyFont="1" applyFill="1" applyBorder="1" applyAlignment="1" applyProtection="1">
      <alignment horizontal="center" vertical="top"/>
      <protection locked="0"/>
    </xf>
    <xf numFmtId="0" fontId="15" fillId="5" borderId="41" xfId="0" applyFont="1" applyFill="1" applyBorder="1" applyAlignment="1" applyProtection="1">
      <alignment horizontal="center" vertical="top" wrapText="1"/>
      <protection locked="0"/>
    </xf>
    <xf numFmtId="0" fontId="15" fillId="5" borderId="9"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wrapText="1"/>
      <protection locked="0"/>
    </xf>
    <xf numFmtId="0" fontId="15" fillId="5" borderId="48" xfId="0" applyFont="1" applyFill="1" applyBorder="1" applyAlignment="1" applyProtection="1">
      <alignment horizontal="center" vertical="top"/>
      <protection locked="0"/>
    </xf>
    <xf numFmtId="0" fontId="12" fillId="4" borderId="6" xfId="0" applyFont="1" applyFill="1" applyBorder="1" applyAlignment="1">
      <alignment vertical="top" wrapText="1"/>
    </xf>
    <xf numFmtId="0" fontId="12" fillId="4" borderId="5" xfId="0" applyFont="1" applyFill="1" applyBorder="1" applyAlignment="1">
      <alignment vertical="top" wrapText="1"/>
    </xf>
    <xf numFmtId="0" fontId="5" fillId="4" borderId="5" xfId="0" applyFont="1" applyFill="1" applyBorder="1" applyAlignment="1">
      <alignment wrapText="1"/>
    </xf>
    <xf numFmtId="0" fontId="0" fillId="4" borderId="5" xfId="0" applyFill="1" applyBorder="1"/>
    <xf numFmtId="0" fontId="0" fillId="4" borderId="7" xfId="0" applyFill="1" applyBorder="1"/>
    <xf numFmtId="0" fontId="15" fillId="4" borderId="0" xfId="0" applyFont="1" applyFill="1" applyAlignment="1">
      <alignment horizontal="center" vertical="center" wrapText="1"/>
    </xf>
    <xf numFmtId="0" fontId="0" fillId="4" borderId="0" xfId="0" applyFill="1"/>
    <xf numFmtId="0" fontId="15" fillId="5" borderId="33" xfId="0" applyFont="1" applyFill="1" applyBorder="1" applyAlignment="1" applyProtection="1">
      <alignment horizontal="center" vertical="top" wrapText="1"/>
      <protection locked="0"/>
    </xf>
    <xf numFmtId="0" fontId="10" fillId="4" borderId="28" xfId="0" applyFont="1" applyFill="1" applyBorder="1" applyAlignment="1">
      <alignment horizontal="left" vertical="top" wrapText="1"/>
    </xf>
    <xf numFmtId="0" fontId="10" fillId="4" borderId="20" xfId="0" applyFont="1" applyFill="1" applyBorder="1" applyAlignment="1">
      <alignment horizontal="left" vertical="top"/>
    </xf>
    <xf numFmtId="0" fontId="10" fillId="4" borderId="20" xfId="0" applyFont="1" applyFill="1" applyBorder="1" applyAlignment="1">
      <alignment horizontal="left" vertical="top" wrapText="1"/>
    </xf>
    <xf numFmtId="0" fontId="10" fillId="4" borderId="19" xfId="0" applyFont="1" applyFill="1" applyBorder="1" applyAlignment="1">
      <alignment horizontal="left" vertical="top" wrapText="1"/>
    </xf>
    <xf numFmtId="0" fontId="10" fillId="4" borderId="28" xfId="0" applyFont="1" applyFill="1" applyBorder="1" applyAlignment="1">
      <alignment horizontal="left" vertical="center"/>
    </xf>
    <xf numFmtId="0" fontId="10" fillId="4" borderId="20" xfId="0" applyFont="1" applyFill="1" applyBorder="1" applyAlignment="1">
      <alignment horizontal="left" vertical="center"/>
    </xf>
    <xf numFmtId="0" fontId="10" fillId="4" borderId="19" xfId="0" applyFont="1" applyFill="1" applyBorder="1" applyAlignment="1">
      <alignment horizontal="left" vertical="center"/>
    </xf>
    <xf numFmtId="0" fontId="10" fillId="4" borderId="18" xfId="0" applyFont="1" applyFill="1" applyBorder="1" applyAlignment="1">
      <alignment horizontal="left" vertical="center"/>
    </xf>
    <xf numFmtId="0" fontId="7" fillId="4" borderId="45" xfId="0" applyFont="1" applyFill="1" applyBorder="1" applyAlignment="1">
      <alignment horizontal="left" vertical="top" wrapText="1"/>
    </xf>
    <xf numFmtId="0" fontId="7" fillId="4" borderId="26" xfId="0" applyFont="1" applyFill="1" applyBorder="1" applyAlignment="1">
      <alignment horizontal="left" vertical="top" wrapText="1"/>
    </xf>
    <xf numFmtId="0" fontId="7" fillId="4" borderId="46" xfId="0" applyFont="1" applyFill="1" applyBorder="1" applyAlignment="1">
      <alignment horizontal="left" vertical="top" wrapText="1"/>
    </xf>
    <xf numFmtId="0" fontId="7" fillId="4" borderId="47" xfId="0" applyFont="1" applyFill="1" applyBorder="1" applyAlignment="1">
      <alignment horizontal="left" vertical="top" wrapText="1"/>
    </xf>
    <xf numFmtId="0" fontId="7" fillId="4" borderId="40" xfId="0" applyFont="1" applyFill="1" applyBorder="1" applyAlignment="1">
      <alignment horizontal="left" vertical="top" wrapText="1"/>
    </xf>
    <xf numFmtId="0" fontId="7" fillId="4" borderId="48" xfId="0" applyFont="1" applyFill="1" applyBorder="1" applyAlignment="1">
      <alignment horizontal="left" vertical="top" wrapText="1"/>
    </xf>
    <xf numFmtId="0" fontId="12" fillId="4" borderId="28" xfId="0" applyFont="1" applyFill="1" applyBorder="1" applyAlignment="1">
      <alignment horizontal="left" vertical="top"/>
    </xf>
    <xf numFmtId="0" fontId="12" fillId="4" borderId="20" xfId="0" applyFont="1" applyFill="1" applyBorder="1" applyAlignment="1">
      <alignment horizontal="left" vertical="top"/>
    </xf>
    <xf numFmtId="0" fontId="12" fillId="4" borderId="24" xfId="0" applyFont="1" applyFill="1" applyBorder="1" applyAlignment="1">
      <alignment horizontal="left" vertical="top"/>
    </xf>
    <xf numFmtId="49" fontId="1" fillId="0" borderId="18"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wrapText="1"/>
      <protection locked="0"/>
    </xf>
    <xf numFmtId="49" fontId="1" fillId="0" borderId="24" xfId="0" applyNumberFormat="1" applyFont="1" applyBorder="1" applyAlignment="1" applyProtection="1">
      <alignment horizontal="center" vertical="center" wrapText="1"/>
      <protection locked="0"/>
    </xf>
    <xf numFmtId="0" fontId="1" fillId="4" borderId="38" xfId="0" applyFont="1" applyFill="1" applyBorder="1" applyAlignment="1">
      <alignment horizontal="left" vertical="top" wrapText="1"/>
    </xf>
    <xf numFmtId="0" fontId="1" fillId="4" borderId="32" xfId="0" applyFont="1" applyFill="1" applyBorder="1" applyAlignment="1">
      <alignment horizontal="left" vertical="top"/>
    </xf>
    <xf numFmtId="0" fontId="1" fillId="4" borderId="39" xfId="0" applyFont="1" applyFill="1" applyBorder="1" applyAlignment="1">
      <alignment horizontal="left" vertical="top"/>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1" fillId="4" borderId="21"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56" xfId="0" applyFont="1" applyFill="1" applyBorder="1" applyAlignment="1">
      <alignment horizontal="left" vertical="top" wrapText="1"/>
    </xf>
    <xf numFmtId="0" fontId="1" fillId="4" borderId="57"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4" borderId="14" xfId="0" applyFont="1" applyFill="1" applyBorder="1" applyAlignment="1">
      <alignment horizontal="left" vertical="top" wrapText="1"/>
    </xf>
    <xf numFmtId="0" fontId="14" fillId="4" borderId="18"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8" xfId="0" applyFont="1" applyFill="1" applyBorder="1" applyAlignment="1">
      <alignment horizontal="left" vertical="top" wrapText="1"/>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0" fillId="4" borderId="14"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49" xfId="0" applyFont="1" applyFill="1" applyBorder="1" applyAlignment="1">
      <alignment horizontal="left" vertical="center"/>
    </xf>
    <xf numFmtId="0" fontId="1" fillId="4" borderId="14" xfId="0" applyFont="1" applyFill="1" applyBorder="1" applyAlignment="1">
      <alignment horizontal="left" vertical="center"/>
    </xf>
    <xf numFmtId="0" fontId="1" fillId="4" borderId="16" xfId="0" applyFont="1" applyFill="1" applyBorder="1" applyAlignment="1">
      <alignment horizontal="left" vertical="center"/>
    </xf>
    <xf numFmtId="49" fontId="1" fillId="3" borderId="15" xfId="0" applyNumberFormat="1" applyFont="1" applyFill="1" applyBorder="1" applyAlignment="1" applyProtection="1">
      <alignment horizontal="center" vertical="center" wrapText="1"/>
      <protection locked="0"/>
    </xf>
    <xf numFmtId="49" fontId="1" fillId="3" borderId="14" xfId="0" applyNumberFormat="1" applyFont="1" applyFill="1" applyBorder="1" applyAlignment="1" applyProtection="1">
      <alignment horizontal="center" vertical="center" wrapText="1"/>
      <protection locked="0"/>
    </xf>
    <xf numFmtId="49" fontId="1" fillId="3" borderId="27" xfId="0" applyNumberFormat="1" applyFont="1" applyFill="1" applyBorder="1" applyAlignment="1" applyProtection="1">
      <alignment horizontal="center" vertical="center" wrapText="1"/>
      <protection locked="0"/>
    </xf>
    <xf numFmtId="49" fontId="1" fillId="3" borderId="55" xfId="0" applyNumberFormat="1" applyFont="1" applyFill="1" applyBorder="1" applyAlignment="1" applyProtection="1">
      <alignment horizontal="center" vertical="center" wrapText="1"/>
      <protection locked="0"/>
    </xf>
    <xf numFmtId="0" fontId="14" fillId="4" borderId="14" xfId="0" applyFont="1" applyFill="1" applyBorder="1" applyAlignment="1">
      <alignment horizontal="left" vertical="top"/>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4" borderId="38"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4" borderId="39" xfId="0" applyFont="1" applyFill="1" applyBorder="1" applyAlignment="1">
      <alignment horizontal="left" vertical="top" wrapText="1"/>
    </xf>
    <xf numFmtId="49" fontId="10" fillId="0" borderId="25" xfId="0" applyNumberFormat="1" applyFont="1" applyBorder="1" applyAlignment="1" applyProtection="1">
      <alignment horizontal="center" vertical="center" wrapText="1"/>
      <protection locked="0"/>
    </xf>
    <xf numFmtId="49" fontId="10" fillId="0" borderId="17" xfId="0" applyNumberFormat="1" applyFont="1" applyBorder="1" applyAlignment="1" applyProtection="1">
      <alignment horizontal="center" vertical="center" wrapText="1"/>
      <protection locked="0"/>
    </xf>
    <xf numFmtId="49" fontId="10" fillId="0" borderId="31" xfId="0" applyNumberFormat="1" applyFont="1" applyBorder="1" applyAlignment="1" applyProtection="1">
      <alignment horizontal="center" vertical="center" wrapText="1"/>
      <protection locked="0"/>
    </xf>
    <xf numFmtId="0" fontId="7" fillId="2" borderId="35" xfId="0" applyFont="1" applyFill="1" applyBorder="1" applyAlignment="1">
      <alignment horizontal="center" vertical="center" wrapText="1"/>
    </xf>
    <xf numFmtId="0" fontId="10" fillId="4" borderId="11" xfId="0" applyFont="1" applyFill="1" applyBorder="1" applyAlignment="1">
      <alignment horizontal="left" vertical="center"/>
    </xf>
    <xf numFmtId="49" fontId="20" fillId="3" borderId="17" xfId="2" applyNumberFormat="1" applyFont="1" applyFill="1" applyBorder="1" applyAlignment="1" applyProtection="1">
      <alignment horizontal="center" vertical="center" wrapText="1"/>
      <protection locked="0"/>
    </xf>
    <xf numFmtId="49" fontId="1" fillId="3" borderId="17" xfId="0" applyNumberFormat="1" applyFont="1" applyFill="1" applyBorder="1" applyAlignment="1" applyProtection="1">
      <alignment horizontal="center" vertical="center" wrapText="1"/>
      <protection locked="0"/>
    </xf>
    <xf numFmtId="49" fontId="1" fillId="3" borderId="31" xfId="0" applyNumberFormat="1" applyFont="1" applyFill="1" applyBorder="1" applyAlignment="1" applyProtection="1">
      <alignment horizontal="center" vertical="center" wrapText="1"/>
      <protection locked="0"/>
    </xf>
    <xf numFmtId="0" fontId="10" fillId="4" borderId="25" xfId="0" applyFont="1" applyFill="1" applyBorder="1" applyAlignment="1">
      <alignment horizontal="left" vertical="center"/>
    </xf>
    <xf numFmtId="0" fontId="10" fillId="4" borderId="29" xfId="0" applyFont="1" applyFill="1" applyBorder="1" applyAlignment="1">
      <alignment horizontal="left" vertical="center"/>
    </xf>
    <xf numFmtId="49" fontId="1" fillId="3" borderId="30" xfId="0" applyNumberFormat="1" applyFont="1" applyFill="1" applyBorder="1" applyAlignment="1" applyProtection="1">
      <alignment horizontal="center" vertical="center" wrapText="1"/>
      <protection locked="0"/>
    </xf>
    <xf numFmtId="49" fontId="1" fillId="3" borderId="29" xfId="0" applyNumberFormat="1" applyFont="1" applyFill="1" applyBorder="1" applyAlignment="1" applyProtection="1">
      <alignment horizontal="center" vertical="center" wrapText="1"/>
      <protection locked="0"/>
    </xf>
    <xf numFmtId="49" fontId="1" fillId="0" borderId="14"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0" fontId="10" fillId="4" borderId="15" xfId="0" applyFont="1" applyFill="1" applyBorder="1" applyAlignment="1">
      <alignment horizontal="left" vertical="center"/>
    </xf>
    <xf numFmtId="0" fontId="14" fillId="4" borderId="28" xfId="0" applyFont="1" applyFill="1" applyBorder="1" applyAlignment="1">
      <alignment horizontal="left" vertical="top" wrapText="1"/>
    </xf>
    <xf numFmtId="0" fontId="14" fillId="4" borderId="20" xfId="0" applyFont="1" applyFill="1" applyBorder="1" applyAlignment="1">
      <alignment horizontal="left" vertical="top" wrapText="1"/>
    </xf>
    <xf numFmtId="0" fontId="14" fillId="4" borderId="19" xfId="0" applyFont="1" applyFill="1" applyBorder="1" applyAlignment="1">
      <alignment horizontal="left" vertical="top" wrapText="1"/>
    </xf>
    <xf numFmtId="0" fontId="1" fillId="4" borderId="22" xfId="0" applyFont="1" applyFill="1" applyBorder="1" applyAlignment="1">
      <alignment horizontal="left" vertical="top"/>
    </xf>
    <xf numFmtId="0" fontId="1" fillId="4" borderId="23" xfId="0" applyFont="1" applyFill="1" applyBorder="1" applyAlignment="1">
      <alignment horizontal="left" vertical="top"/>
    </xf>
    <xf numFmtId="0" fontId="14" fillId="4" borderId="25"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31" xfId="0" applyFont="1" applyFill="1" applyBorder="1" applyAlignment="1">
      <alignment horizontal="left" vertical="top" wrapText="1"/>
    </xf>
    <xf numFmtId="0" fontId="14" fillId="4" borderId="16" xfId="0" applyFont="1" applyFill="1" applyBorder="1" applyAlignment="1">
      <alignment horizontal="left" vertical="top" wrapText="1"/>
    </xf>
    <xf numFmtId="0" fontId="12" fillId="4" borderId="28"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24" xfId="0" applyFont="1" applyFill="1" applyBorder="1" applyAlignment="1">
      <alignment horizontal="left" vertical="top" wrapText="1"/>
    </xf>
    <xf numFmtId="0" fontId="7" fillId="2" borderId="59" xfId="0" applyFont="1" applyFill="1" applyBorder="1" applyAlignment="1">
      <alignment horizontal="center" vertical="top" wrapText="1"/>
    </xf>
    <xf numFmtId="0" fontId="7" fillId="2" borderId="60" xfId="0" applyFont="1" applyFill="1" applyBorder="1" applyAlignment="1">
      <alignment horizontal="center" vertical="top" wrapText="1"/>
    </xf>
    <xf numFmtId="0" fontId="7" fillId="2" borderId="61" xfId="0" applyFont="1" applyFill="1" applyBorder="1" applyAlignment="1">
      <alignment horizontal="center"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14" fillId="4" borderId="6"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7" xfId="0" applyFont="1" applyFill="1" applyBorder="1" applyAlignment="1">
      <alignment horizontal="center" vertical="top" wrapText="1"/>
    </xf>
    <xf numFmtId="0" fontId="19" fillId="4" borderId="6"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7" xfId="0" applyFont="1" applyFill="1" applyBorder="1" applyAlignment="1">
      <alignment horizontal="center" vertical="center"/>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0" fontId="1" fillId="4" borderId="4" xfId="0" applyFont="1" applyFill="1" applyBorder="1" applyAlignment="1">
      <alignment horizontal="left" vertical="top"/>
    </xf>
    <xf numFmtId="0" fontId="5"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5"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7"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4" borderId="6" xfId="0" applyFont="1" applyFill="1" applyBorder="1" applyAlignment="1">
      <alignment horizontal="left" vertical="top"/>
    </xf>
    <xf numFmtId="0" fontId="7" fillId="4" borderId="5" xfId="0" applyFont="1" applyFill="1" applyBorder="1" applyAlignment="1">
      <alignment horizontal="left" vertical="top"/>
    </xf>
    <xf numFmtId="0" fontId="7" fillId="4" borderId="7"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1" fillId="4" borderId="6" xfId="0" applyFont="1" applyFill="1" applyBorder="1" applyAlignment="1">
      <alignment horizontal="left" vertical="top" wrapText="1"/>
    </xf>
    <xf numFmtId="0" fontId="1" fillId="4" borderId="5" xfId="0" applyFont="1" applyFill="1" applyBorder="1" applyAlignment="1">
      <alignment horizontal="left" vertical="top"/>
    </xf>
    <xf numFmtId="0" fontId="1" fillId="4" borderId="7" xfId="0" applyFont="1" applyFill="1" applyBorder="1" applyAlignment="1">
      <alignment horizontal="left" vertical="top"/>
    </xf>
    <xf numFmtId="0" fontId="10" fillId="4" borderId="15" xfId="0" applyFont="1" applyFill="1" applyBorder="1" applyAlignment="1">
      <alignment vertical="center" wrapText="1"/>
    </xf>
    <xf numFmtId="0" fontId="10" fillId="4" borderId="14"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 fillId="4" borderId="14"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5" xfId="0" applyFont="1" applyFill="1" applyBorder="1" applyAlignment="1">
      <alignment horizontal="left" vertical="top" wrapText="1"/>
    </xf>
    <xf numFmtId="0" fontId="15" fillId="5" borderId="43" xfId="0" applyFont="1" applyFill="1" applyBorder="1" applyAlignment="1" applyProtection="1">
      <alignment horizontal="center" vertical="top" wrapText="1"/>
      <protection locked="0"/>
    </xf>
    <xf numFmtId="0" fontId="15" fillId="5" borderId="48" xfId="0" applyFont="1" applyFill="1" applyBorder="1" applyAlignment="1" applyProtection="1">
      <alignment horizontal="center" vertical="top" wrapText="1"/>
      <protection locked="0"/>
    </xf>
    <xf numFmtId="0" fontId="12" fillId="4" borderId="15" xfId="0" applyFont="1" applyFill="1" applyBorder="1" applyAlignment="1">
      <alignment horizontal="left" vertical="top" wrapText="1"/>
    </xf>
    <xf numFmtId="0" fontId="1" fillId="4" borderId="14" xfId="0" applyFont="1" applyFill="1" applyBorder="1" applyAlignment="1">
      <alignment horizontal="left" vertical="top"/>
    </xf>
    <xf numFmtId="0" fontId="1" fillId="4" borderId="50" xfId="0" applyFont="1" applyFill="1" applyBorder="1" applyAlignment="1">
      <alignment horizontal="left" vertical="top"/>
    </xf>
    <xf numFmtId="0" fontId="1" fillId="4" borderId="51" xfId="0" applyFont="1" applyFill="1" applyBorder="1" applyAlignment="1">
      <alignment horizontal="left" vertical="top"/>
    </xf>
    <xf numFmtId="0" fontId="1" fillId="4" borderId="18" xfId="0" applyFont="1" applyFill="1" applyBorder="1" applyAlignment="1">
      <alignment horizontal="left" vertical="top"/>
    </xf>
    <xf numFmtId="0" fontId="12" fillId="4" borderId="15"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4" borderId="55" xfId="0" applyFont="1" applyFill="1" applyBorder="1" applyAlignment="1">
      <alignment horizontal="left" vertical="center" wrapText="1"/>
    </xf>
    <xf numFmtId="0" fontId="16" fillId="4" borderId="13"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2" fontId="1" fillId="0" borderId="15"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wrapText="1"/>
      <protection locked="0"/>
    </xf>
    <xf numFmtId="164" fontId="1" fillId="5" borderId="14" xfId="1" applyNumberFormat="1" applyFont="1" applyFill="1" applyBorder="1" applyAlignment="1">
      <alignment horizontal="center" vertical="center"/>
    </xf>
    <xf numFmtId="164" fontId="1" fillId="5" borderId="16" xfId="1"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 fillId="4" borderId="13" xfId="0" applyFont="1" applyFill="1" applyBorder="1" applyAlignment="1">
      <alignment horizontal="left" vertical="top"/>
    </xf>
    <xf numFmtId="0" fontId="21" fillId="4" borderId="14" xfId="0" applyFont="1" applyFill="1" applyBorder="1" applyAlignment="1">
      <alignment horizontal="left" vertical="top"/>
    </xf>
    <xf numFmtId="0" fontId="21" fillId="4" borderId="18" xfId="0" applyFont="1" applyFill="1" applyBorder="1" applyAlignment="1">
      <alignment horizontal="left" vertical="top"/>
    </xf>
    <xf numFmtId="0" fontId="13" fillId="4" borderId="15" xfId="0" applyFont="1" applyFill="1" applyBorder="1" applyAlignment="1">
      <alignment horizontal="left" vertical="top" wrapText="1"/>
    </xf>
    <xf numFmtId="0" fontId="14" fillId="4" borderId="28"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3" fillId="4" borderId="28" xfId="0" applyFont="1" applyFill="1" applyBorder="1" applyAlignment="1">
      <alignment horizontal="left" vertical="top" wrapText="1"/>
    </xf>
    <xf numFmtId="0" fontId="13" fillId="4" borderId="20" xfId="0" applyFont="1" applyFill="1" applyBorder="1" applyAlignment="1">
      <alignment horizontal="left" vertical="top"/>
    </xf>
    <xf numFmtId="0" fontId="13" fillId="4" borderId="24" xfId="0" applyFont="1" applyFill="1" applyBorder="1" applyAlignment="1">
      <alignment horizontal="left" vertical="top"/>
    </xf>
    <xf numFmtId="0" fontId="14" fillId="4" borderId="14" xfId="0" applyFont="1" applyFill="1" applyBorder="1" applyAlignment="1">
      <alignment horizontal="center" vertical="center" wrapText="1"/>
    </xf>
    <xf numFmtId="0" fontId="14" fillId="4" borderId="16" xfId="0" applyFont="1" applyFill="1" applyBorder="1" applyAlignment="1">
      <alignment horizontal="center" vertical="center" wrapText="1"/>
    </xf>
    <xf numFmtId="166" fontId="1" fillId="0" borderId="18" xfId="0" applyNumberFormat="1" applyFont="1" applyBorder="1" applyAlignment="1" applyProtection="1">
      <alignment horizontal="center" vertical="center"/>
      <protection locked="0"/>
    </xf>
    <xf numFmtId="166" fontId="1" fillId="0" borderId="20" xfId="0" applyNumberFormat="1" applyFont="1" applyBorder="1" applyAlignment="1" applyProtection="1">
      <alignment horizontal="center" vertical="center"/>
      <protection locked="0"/>
    </xf>
    <xf numFmtId="166" fontId="1" fillId="0" borderId="24" xfId="0" applyNumberFormat="1" applyFont="1" applyBorder="1" applyAlignment="1" applyProtection="1">
      <alignment horizontal="center" vertical="center"/>
      <protection locked="0"/>
    </xf>
    <xf numFmtId="2" fontId="1" fillId="0" borderId="18" xfId="0" applyNumberFormat="1" applyFont="1" applyBorder="1" applyAlignment="1" applyProtection="1">
      <alignment horizontal="center" vertical="center"/>
      <protection locked="0"/>
    </xf>
    <xf numFmtId="2" fontId="1" fillId="0" borderId="20"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0" fontId="13" fillId="4" borderId="38" xfId="0" applyFont="1" applyFill="1" applyBorder="1" applyAlignment="1">
      <alignment horizontal="left" vertical="top" wrapText="1"/>
    </xf>
    <xf numFmtId="0" fontId="13" fillId="4" borderId="32" xfId="0" applyFont="1" applyFill="1" applyBorder="1" applyAlignment="1">
      <alignment horizontal="left" vertical="top" wrapText="1"/>
    </xf>
    <xf numFmtId="0" fontId="13" fillId="4" borderId="39" xfId="0" applyFont="1" applyFill="1" applyBorder="1" applyAlignment="1">
      <alignment horizontal="left" vertical="top" wrapText="1"/>
    </xf>
    <xf numFmtId="0" fontId="16" fillId="4" borderId="15" xfId="0" applyFont="1" applyFill="1" applyBorder="1" applyAlignment="1">
      <alignment horizontal="left" vertical="center" wrapText="1"/>
    </xf>
    <xf numFmtId="0" fontId="16" fillId="4" borderId="14" xfId="0" applyFont="1" applyFill="1" applyBorder="1" applyAlignment="1">
      <alignment horizontal="left" vertical="center" wrapText="1"/>
    </xf>
    <xf numFmtId="49" fontId="10" fillId="0" borderId="14"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28" xfId="0" applyNumberFormat="1" applyFont="1" applyBorder="1" applyAlignment="1" applyProtection="1">
      <alignment horizontal="center" vertical="center" wrapText="1"/>
      <protection locked="0"/>
    </xf>
    <xf numFmtId="49" fontId="10" fillId="0" borderId="20" xfId="0" applyNumberFormat="1" applyFont="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wrapText="1"/>
      <protection locked="0"/>
    </xf>
    <xf numFmtId="0" fontId="1" fillId="4" borderId="20" xfId="0" applyFont="1" applyFill="1" applyBorder="1" applyAlignment="1">
      <alignment horizontal="left" vertical="top"/>
    </xf>
    <xf numFmtId="0" fontId="1" fillId="4" borderId="24" xfId="0" applyFont="1" applyFill="1" applyBorder="1" applyAlignment="1">
      <alignment horizontal="left" vertical="top"/>
    </xf>
    <xf numFmtId="0" fontId="14" fillId="4" borderId="14" xfId="0" applyFont="1" applyFill="1" applyBorder="1" applyAlignment="1">
      <alignment horizontal="left" vertical="center"/>
    </xf>
    <xf numFmtId="0" fontId="14" fillId="4" borderId="20" xfId="0" applyFont="1" applyFill="1" applyBorder="1" applyAlignment="1">
      <alignment horizontal="center" vertical="center"/>
    </xf>
    <xf numFmtId="0" fontId="14" fillId="4" borderId="24" xfId="0" applyFont="1" applyFill="1" applyBorder="1" applyAlignment="1">
      <alignment horizontal="center" vertical="center"/>
    </xf>
    <xf numFmtId="0" fontId="7" fillId="4" borderId="38" xfId="0" applyFont="1" applyFill="1" applyBorder="1" applyAlignment="1">
      <alignment horizontal="left" vertical="top"/>
    </xf>
    <xf numFmtId="0" fontId="7" fillId="4" borderId="32" xfId="0" applyFont="1" applyFill="1" applyBorder="1" applyAlignment="1">
      <alignment horizontal="left" vertical="top"/>
    </xf>
    <xf numFmtId="0" fontId="7" fillId="4" borderId="39" xfId="0" applyFont="1" applyFill="1" applyBorder="1" applyAlignment="1">
      <alignment horizontal="left" vertical="top"/>
    </xf>
    <xf numFmtId="0" fontId="1" fillId="4" borderId="19" xfId="0" applyFont="1" applyFill="1" applyBorder="1" applyAlignment="1">
      <alignment horizontal="left" vertical="top"/>
    </xf>
    <xf numFmtId="0" fontId="1" fillId="4" borderId="28" xfId="0" applyFont="1" applyFill="1" applyBorder="1" applyAlignment="1">
      <alignment horizontal="left" vertical="top"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8"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30" xfId="0" applyFont="1" applyFill="1" applyBorder="1" applyAlignment="1">
      <alignment horizontal="center" vertical="center"/>
    </xf>
    <xf numFmtId="0" fontId="13" fillId="4" borderId="29" xfId="0" applyFont="1" applyFill="1" applyBorder="1" applyAlignment="1">
      <alignment horizontal="center" vertical="center"/>
    </xf>
    <xf numFmtId="0" fontId="15" fillId="4" borderId="45"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3" fillId="3" borderId="28" xfId="0" applyFont="1" applyFill="1" applyBorder="1" applyAlignment="1" applyProtection="1">
      <alignment horizontal="left" vertical="center" wrapText="1"/>
      <protection locked="0"/>
    </xf>
    <xf numFmtId="0" fontId="13" fillId="3" borderId="20" xfId="0" applyFont="1" applyFill="1" applyBorder="1" applyAlignment="1" applyProtection="1">
      <alignment horizontal="left" vertical="center" wrapText="1"/>
      <protection locked="0"/>
    </xf>
    <xf numFmtId="0" fontId="13" fillId="3" borderId="19" xfId="0" applyFont="1" applyFill="1" applyBorder="1" applyAlignment="1" applyProtection="1">
      <alignment horizontal="left" vertical="center" wrapText="1"/>
      <protection locked="0"/>
    </xf>
    <xf numFmtId="14" fontId="1" fillId="0" borderId="18" xfId="0" applyNumberFormat="1"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167" fontId="1" fillId="0" borderId="18" xfId="0" applyNumberFormat="1" applyFont="1" applyBorder="1" applyAlignment="1" applyProtection="1">
      <alignment horizontal="center" vertical="center" wrapText="1"/>
      <protection locked="0"/>
    </xf>
    <xf numFmtId="167" fontId="1" fillId="0" borderId="24" xfId="0" applyNumberFormat="1" applyFont="1" applyBorder="1" applyAlignment="1" applyProtection="1">
      <alignment horizontal="center" vertical="center" wrapText="1"/>
      <protection locked="0"/>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0" fillId="4" borderId="19" xfId="0" applyFont="1" applyFill="1" applyBorder="1" applyAlignment="1">
      <alignment horizontal="left" vertical="top"/>
    </xf>
    <xf numFmtId="0" fontId="10" fillId="4" borderId="45" xfId="0" applyFont="1" applyFill="1" applyBorder="1" applyAlignment="1">
      <alignment horizontal="left" vertical="top" wrapText="1"/>
    </xf>
    <xf numFmtId="0" fontId="10" fillId="4" borderId="26" xfId="0" applyFont="1" applyFill="1" applyBorder="1" applyAlignment="1">
      <alignment horizontal="left" vertical="top"/>
    </xf>
    <xf numFmtId="0" fontId="10" fillId="4" borderId="34" xfId="0" applyFont="1" applyFill="1" applyBorder="1" applyAlignment="1">
      <alignment horizontal="left" vertical="top"/>
    </xf>
    <xf numFmtId="0" fontId="10" fillId="4" borderId="47" xfId="0" applyFont="1" applyFill="1" applyBorder="1" applyAlignment="1">
      <alignment horizontal="left" vertical="top"/>
    </xf>
    <xf numFmtId="0" fontId="10" fillId="4" borderId="40" xfId="0" applyFont="1" applyFill="1" applyBorder="1" applyAlignment="1">
      <alignment horizontal="left" vertical="top"/>
    </xf>
    <xf numFmtId="0" fontId="10" fillId="4" borderId="44" xfId="0" applyFont="1" applyFill="1" applyBorder="1" applyAlignment="1">
      <alignment horizontal="left" vertical="top"/>
    </xf>
    <xf numFmtId="167" fontId="1" fillId="0" borderId="43" xfId="0" applyNumberFormat="1" applyFont="1" applyBorder="1" applyAlignment="1" applyProtection="1">
      <alignment horizontal="center" vertical="center"/>
      <protection locked="0"/>
    </xf>
    <xf numFmtId="167" fontId="1" fillId="0" borderId="48" xfId="0" applyNumberFormat="1" applyFont="1" applyBorder="1" applyAlignment="1" applyProtection="1">
      <alignment horizontal="center" vertical="center"/>
      <protection locked="0"/>
    </xf>
    <xf numFmtId="0" fontId="10"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31" xfId="0" applyFont="1" applyFill="1" applyBorder="1" applyAlignment="1">
      <alignment horizontal="left" vertical="top" wrapText="1"/>
    </xf>
    <xf numFmtId="0" fontId="12" fillId="4" borderId="38"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7" xfId="0" applyFont="1" applyFill="1" applyBorder="1" applyAlignment="1">
      <alignment horizontal="left" vertical="top" wrapText="1"/>
    </xf>
    <xf numFmtId="0" fontId="7" fillId="2" borderId="3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4" borderId="28" xfId="0" applyFont="1" applyFill="1" applyBorder="1" applyAlignment="1">
      <alignment horizontal="center" wrapText="1"/>
    </xf>
    <xf numFmtId="0" fontId="1" fillId="4" borderId="20" xfId="0" applyFont="1" applyFill="1" applyBorder="1" applyAlignment="1">
      <alignment horizontal="center"/>
    </xf>
    <xf numFmtId="0" fontId="1" fillId="4" borderId="24" xfId="0" applyFont="1" applyFill="1" applyBorder="1" applyAlignment="1">
      <alignment horizontal="center"/>
    </xf>
    <xf numFmtId="0" fontId="1" fillId="4" borderId="4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52" xfId="0" applyFont="1" applyFill="1" applyBorder="1" applyAlignment="1">
      <alignment horizontal="center" vertical="center"/>
    </xf>
    <xf numFmtId="165" fontId="1" fillId="0" borderId="14" xfId="0" applyNumberFormat="1" applyFont="1" applyBorder="1" applyAlignment="1" applyProtection="1">
      <alignment horizontal="center" vertical="center" wrapText="1"/>
      <protection locked="0"/>
    </xf>
    <xf numFmtId="165" fontId="1" fillId="0" borderId="11" xfId="0" applyNumberFormat="1" applyFont="1" applyBorder="1" applyAlignment="1" applyProtection="1">
      <alignment horizontal="center" vertical="center" wrapText="1"/>
      <protection locked="0"/>
    </xf>
    <xf numFmtId="49" fontId="1" fillId="0" borderId="33" xfId="0" applyNumberFormat="1" applyFont="1" applyBorder="1" applyAlignment="1" applyProtection="1">
      <alignment horizontal="center" vertical="center" wrapText="1"/>
      <protection locked="0"/>
    </xf>
    <xf numFmtId="49" fontId="1" fillId="0" borderId="26" xfId="0" applyNumberFormat="1" applyFont="1" applyBorder="1" applyAlignment="1" applyProtection="1">
      <alignment horizontal="center" vertical="center" wrapText="1"/>
      <protection locked="0"/>
    </xf>
    <xf numFmtId="49" fontId="1" fillId="0" borderId="34"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49" fontId="1" fillId="0" borderId="40" xfId="0" applyNumberFormat="1" applyFont="1" applyBorder="1" applyAlignment="1" applyProtection="1">
      <alignment horizontal="center" vertical="center" wrapText="1"/>
      <protection locked="0"/>
    </xf>
    <xf numFmtId="49" fontId="1" fillId="0" borderId="44" xfId="0" applyNumberFormat="1" applyFont="1" applyBorder="1" applyAlignment="1" applyProtection="1">
      <alignment horizontal="center" vertical="center" wrapText="1"/>
      <protection locked="0"/>
    </xf>
    <xf numFmtId="49" fontId="12" fillId="0" borderId="14" xfId="0" applyNumberFormat="1" applyFont="1" applyFill="1" applyBorder="1" applyAlignment="1" applyProtection="1">
      <alignment horizontal="center" wrapText="1"/>
      <protection locked="0"/>
    </xf>
    <xf numFmtId="49" fontId="12" fillId="0" borderId="16" xfId="0" applyNumberFormat="1" applyFont="1" applyFill="1" applyBorder="1" applyAlignment="1" applyProtection="1">
      <alignment horizontal="center" wrapText="1"/>
      <protection locked="0"/>
    </xf>
    <xf numFmtId="49" fontId="12" fillId="0" borderId="11" xfId="0" applyNumberFormat="1" applyFont="1" applyFill="1" applyBorder="1" applyAlignment="1" applyProtection="1">
      <alignment horizontal="center" wrapText="1"/>
      <protection locked="0"/>
    </xf>
    <xf numFmtId="49" fontId="12" fillId="0" borderId="12" xfId="0" applyNumberFormat="1" applyFont="1" applyFill="1" applyBorder="1" applyAlignment="1" applyProtection="1">
      <alignment horizontal="center" wrapText="1"/>
      <protection locked="0"/>
    </xf>
    <xf numFmtId="0" fontId="15" fillId="4" borderId="28" xfId="0" applyFont="1" applyFill="1" applyBorder="1" applyAlignment="1">
      <alignment horizontal="left" vertical="top" wrapText="1"/>
    </xf>
    <xf numFmtId="0" fontId="15" fillId="4" borderId="28"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15" xfId="0" applyFont="1" applyFill="1" applyBorder="1" applyAlignment="1">
      <alignment horizontal="center" vertical="top" wrapText="1"/>
    </xf>
    <xf numFmtId="0" fontId="15" fillId="4" borderId="14" xfId="0" applyFont="1" applyFill="1" applyBorder="1" applyAlignment="1">
      <alignment horizontal="center" vertical="top" wrapText="1"/>
    </xf>
    <xf numFmtId="0" fontId="15" fillId="4" borderId="18"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18" xfId="0" applyFont="1" applyFill="1" applyBorder="1" applyAlignment="1">
      <alignment horizontal="center" vertical="top" wrapText="1"/>
    </xf>
    <xf numFmtId="0" fontId="15" fillId="4" borderId="20" xfId="0" applyFont="1" applyFill="1" applyBorder="1" applyAlignment="1">
      <alignment horizontal="center" vertical="top" wrapText="1"/>
    </xf>
    <xf numFmtId="0" fontId="15" fillId="4" borderId="24" xfId="0" applyFont="1" applyFill="1" applyBorder="1" applyAlignment="1">
      <alignment horizontal="center" vertical="top" wrapText="1"/>
    </xf>
    <xf numFmtId="0" fontId="15" fillId="4" borderId="19" xfId="0" applyFont="1" applyFill="1" applyBorder="1" applyAlignment="1">
      <alignment horizontal="center" vertical="top" wrapText="1"/>
    </xf>
    <xf numFmtId="0" fontId="7" fillId="4" borderId="33"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8" xfId="0" applyFont="1" applyFill="1" applyBorder="1" applyAlignment="1">
      <alignment horizontal="center" vertical="center"/>
    </xf>
    <xf numFmtId="49" fontId="15" fillId="0" borderId="25"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left" vertical="top" wrapText="1"/>
      <protection locked="0"/>
    </xf>
    <xf numFmtId="49" fontId="10" fillId="0" borderId="29" xfId="0" applyNumberFormat="1" applyFont="1" applyFill="1" applyBorder="1" applyAlignment="1" applyProtection="1">
      <alignment horizontal="left" vertical="top" wrapText="1"/>
      <protection locked="0"/>
    </xf>
    <xf numFmtId="0" fontId="10" fillId="4" borderId="26" xfId="0" applyFont="1" applyFill="1" applyBorder="1" applyAlignment="1">
      <alignment horizontal="left" vertical="top" wrapText="1"/>
    </xf>
    <xf numFmtId="0" fontId="10" fillId="4" borderId="34" xfId="0" applyFont="1" applyFill="1" applyBorder="1" applyAlignment="1">
      <alignment horizontal="left" vertical="top" wrapText="1"/>
    </xf>
    <xf numFmtId="0" fontId="10" fillId="4" borderId="35" xfId="0" applyFont="1" applyFill="1" applyBorder="1" applyAlignment="1">
      <alignment horizontal="left" vertical="top" wrapText="1"/>
    </xf>
    <xf numFmtId="0" fontId="10" fillId="4" borderId="36" xfId="0" applyFont="1" applyFill="1" applyBorder="1" applyAlignment="1">
      <alignment horizontal="left" vertical="top" wrapText="1"/>
    </xf>
    <xf numFmtId="0" fontId="10" fillId="4" borderId="52" xfId="0" applyFont="1" applyFill="1" applyBorder="1" applyAlignment="1">
      <alignment horizontal="left" vertical="top" wrapText="1"/>
    </xf>
    <xf numFmtId="0" fontId="15" fillId="5" borderId="33" xfId="0" applyFont="1" applyFill="1" applyBorder="1" applyAlignment="1" applyProtection="1">
      <alignment horizontal="center" vertical="top" wrapText="1"/>
      <protection locked="0"/>
    </xf>
    <xf numFmtId="0" fontId="15" fillId="5" borderId="46" xfId="0" applyFont="1" applyFill="1" applyBorder="1" applyAlignment="1" applyProtection="1">
      <alignment horizontal="center" vertical="top" wrapText="1"/>
      <protection locked="0"/>
    </xf>
    <xf numFmtId="0" fontId="15" fillId="5" borderId="53" xfId="0" applyFont="1" applyFill="1" applyBorder="1" applyAlignment="1" applyProtection="1">
      <alignment horizontal="center" vertical="top" wrapText="1"/>
      <protection locked="0"/>
    </xf>
    <xf numFmtId="0" fontId="15" fillId="5" borderId="37" xfId="0" applyFont="1" applyFill="1" applyBorder="1" applyAlignment="1" applyProtection="1">
      <alignment horizontal="center" vertical="top" wrapText="1"/>
      <protection locked="0"/>
    </xf>
    <xf numFmtId="0" fontId="12" fillId="4" borderId="32" xfId="0" applyFont="1" applyFill="1" applyBorder="1" applyAlignment="1">
      <alignment horizontal="left" vertical="top"/>
    </xf>
    <xf numFmtId="0" fontId="12" fillId="4" borderId="39" xfId="0" applyFont="1" applyFill="1" applyBorder="1" applyAlignment="1">
      <alignment horizontal="left" vertical="top"/>
    </xf>
    <xf numFmtId="0" fontId="15" fillId="4" borderId="28"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0" fillId="4" borderId="47"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44" xfId="0" applyFont="1" applyFill="1" applyBorder="1" applyAlignment="1">
      <alignment horizontal="left" vertical="top" wrapText="1"/>
    </xf>
    <xf numFmtId="2" fontId="7" fillId="4" borderId="28" xfId="0" applyNumberFormat="1" applyFont="1" applyFill="1" applyBorder="1" applyAlignment="1">
      <alignment horizontal="left" vertical="top" wrapText="1"/>
    </xf>
    <xf numFmtId="2" fontId="7" fillId="4" borderId="20" xfId="0" applyNumberFormat="1" applyFont="1" applyFill="1" applyBorder="1" applyAlignment="1">
      <alignment horizontal="left" vertical="top" wrapText="1"/>
    </xf>
    <xf numFmtId="2" fontId="7" fillId="4" borderId="24" xfId="0" applyNumberFormat="1" applyFont="1" applyFill="1" applyBorder="1" applyAlignment="1">
      <alignment horizontal="left" vertical="top" wrapText="1"/>
    </xf>
    <xf numFmtId="2" fontId="13" fillId="4" borderId="15" xfId="0" applyNumberFormat="1" applyFont="1" applyFill="1" applyBorder="1" applyAlignment="1">
      <alignment horizontal="left" vertical="top" wrapText="1"/>
    </xf>
    <xf numFmtId="2" fontId="1" fillId="4" borderId="14" xfId="0" applyNumberFormat="1" applyFont="1" applyFill="1" applyBorder="1" applyAlignment="1">
      <alignment horizontal="left" vertical="top"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10" fontId="1" fillId="5" borderId="28" xfId="0" applyNumberFormat="1" applyFont="1" applyFill="1" applyBorder="1" applyAlignment="1">
      <alignment horizontal="center" vertical="center" wrapText="1"/>
    </xf>
    <xf numFmtId="10" fontId="1" fillId="5" borderId="20" xfId="0" applyNumberFormat="1" applyFont="1" applyFill="1" applyBorder="1" applyAlignment="1">
      <alignment horizontal="center" vertical="center" wrapText="1"/>
    </xf>
    <xf numFmtId="10" fontId="1" fillId="5" borderId="19" xfId="0" applyNumberFormat="1" applyFont="1" applyFill="1" applyBorder="1" applyAlignment="1">
      <alignment horizontal="center" vertical="center" wrapText="1"/>
    </xf>
    <xf numFmtId="2" fontId="1" fillId="5" borderId="28" xfId="0" applyNumberFormat="1" applyFont="1" applyFill="1" applyBorder="1" applyAlignment="1">
      <alignment horizontal="center" vertical="center" wrapText="1"/>
    </xf>
    <xf numFmtId="2" fontId="1" fillId="5" borderId="20" xfId="0" applyNumberFormat="1" applyFont="1" applyFill="1" applyBorder="1" applyAlignment="1">
      <alignment horizontal="center" vertical="center" wrapText="1"/>
    </xf>
    <xf numFmtId="2" fontId="1" fillId="5" borderId="19" xfId="0" applyNumberFormat="1" applyFont="1" applyFill="1" applyBorder="1" applyAlignment="1">
      <alignment horizontal="center" vertical="center" wrapText="1"/>
    </xf>
    <xf numFmtId="0" fontId="15" fillId="4" borderId="28" xfId="0" applyFont="1" applyFill="1" applyBorder="1" applyAlignment="1">
      <alignment horizontal="center" vertical="top" wrapText="1"/>
    </xf>
    <xf numFmtId="2" fontId="1" fillId="5" borderId="14" xfId="0" applyNumberFormat="1"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14" xfId="0" applyFont="1" applyFill="1" applyBorder="1" applyAlignment="1">
      <alignment horizontal="center" vertical="center"/>
    </xf>
    <xf numFmtId="2" fontId="1" fillId="3" borderId="18" xfId="0" applyNumberFormat="1" applyFont="1" applyFill="1" applyBorder="1" applyAlignment="1" applyProtection="1">
      <alignment horizontal="center" vertical="center" wrapText="1"/>
      <protection locked="0"/>
    </xf>
    <xf numFmtId="2" fontId="1" fillId="3" borderId="20" xfId="0" applyNumberFormat="1" applyFont="1" applyFill="1" applyBorder="1" applyAlignment="1" applyProtection="1">
      <alignment horizontal="center" vertical="center" wrapText="1"/>
      <protection locked="0"/>
    </xf>
    <xf numFmtId="2" fontId="1" fillId="3" borderId="24" xfId="0" applyNumberFormat="1" applyFont="1" applyFill="1" applyBorder="1" applyAlignment="1" applyProtection="1">
      <alignment horizontal="center" vertical="center" wrapText="1"/>
      <protection locked="0"/>
    </xf>
    <xf numFmtId="2" fontId="1" fillId="5" borderId="24" xfId="0" applyNumberFormat="1" applyFont="1" applyFill="1" applyBorder="1" applyAlignment="1">
      <alignment horizontal="center" vertical="center" wrapText="1"/>
    </xf>
    <xf numFmtId="0" fontId="15" fillId="4" borderId="15" xfId="0" applyFont="1" applyFill="1" applyBorder="1" applyAlignment="1">
      <alignment horizontal="center" vertical="center"/>
    </xf>
    <xf numFmtId="0" fontId="15" fillId="4" borderId="14" xfId="0" applyFont="1" applyFill="1" applyBorder="1" applyAlignment="1">
      <alignment horizontal="center" vertical="center"/>
    </xf>
    <xf numFmtId="0" fontId="13" fillId="4" borderId="20" xfId="0" applyFont="1" applyFill="1" applyBorder="1" applyAlignment="1">
      <alignment horizontal="left" vertical="top" wrapText="1"/>
    </xf>
    <xf numFmtId="0" fontId="13" fillId="4" borderId="24" xfId="0" applyFont="1" applyFill="1" applyBorder="1" applyAlignment="1">
      <alignment horizontal="left" vertical="top" wrapText="1"/>
    </xf>
    <xf numFmtId="0" fontId="12" fillId="4" borderId="54"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4" borderId="49" xfId="0" applyFont="1" applyFill="1" applyBorder="1" applyAlignment="1">
      <alignment horizontal="left" vertical="top" wrapText="1"/>
    </xf>
    <xf numFmtId="0" fontId="7" fillId="4" borderId="21" xfId="0" applyFont="1" applyFill="1" applyBorder="1" applyAlignment="1">
      <alignment horizontal="left" vertical="top" wrapText="1"/>
    </xf>
    <xf numFmtId="0" fontId="12" fillId="4" borderId="58" xfId="0" applyFont="1" applyFill="1" applyBorder="1" applyAlignment="1">
      <alignment horizontal="left" vertical="top" wrapText="1"/>
    </xf>
    <xf numFmtId="0" fontId="12" fillId="4" borderId="27" xfId="0" applyFont="1" applyFill="1" applyBorder="1" applyAlignment="1">
      <alignment horizontal="left" vertical="top" wrapText="1"/>
    </xf>
    <xf numFmtId="0" fontId="12" fillId="4" borderId="55" xfId="0" applyFont="1" applyFill="1" applyBorder="1" applyAlignment="1">
      <alignment horizontal="left" vertical="top" wrapText="1"/>
    </xf>
    <xf numFmtId="0" fontId="16" fillId="4" borderId="15" xfId="0" applyFont="1" applyFill="1" applyBorder="1" applyAlignment="1">
      <alignment horizontal="center" wrapText="1"/>
    </xf>
    <xf numFmtId="0" fontId="16" fillId="4" borderId="14" xfId="0" applyFont="1" applyFill="1" applyBorder="1" applyAlignment="1">
      <alignment horizontal="center"/>
    </xf>
    <xf numFmtId="2" fontId="1" fillId="0" borderId="14" xfId="0" applyNumberFormat="1" applyFont="1" applyBorder="1" applyAlignment="1" applyProtection="1">
      <alignment horizontal="center" vertical="center"/>
      <protection locked="0"/>
    </xf>
    <xf numFmtId="0" fontId="14" fillId="4" borderId="28" xfId="0" applyFont="1" applyFill="1" applyBorder="1" applyAlignment="1">
      <alignment horizontal="center" vertical="center"/>
    </xf>
    <xf numFmtId="0" fontId="16" fillId="4" borderId="28" xfId="0" applyFont="1" applyFill="1" applyBorder="1" applyAlignment="1">
      <alignment horizontal="left" vertical="center" wrapText="1"/>
    </xf>
    <xf numFmtId="0" fontId="16" fillId="4" borderId="20" xfId="0" applyFont="1" applyFill="1" applyBorder="1" applyAlignment="1">
      <alignment horizontal="left" vertical="center" wrapText="1"/>
    </xf>
    <xf numFmtId="2" fontId="1" fillId="0" borderId="20" xfId="0" applyNumberFormat="1" applyFont="1" applyBorder="1" applyAlignment="1" applyProtection="1">
      <alignment horizontal="center" vertical="center" wrapText="1"/>
      <protection locked="0"/>
    </xf>
    <xf numFmtId="2" fontId="1" fillId="0" borderId="24" xfId="0" applyNumberFormat="1" applyFont="1" applyBorder="1" applyAlignment="1" applyProtection="1">
      <alignment horizontal="center" vertical="center" wrapText="1"/>
      <protection locked="0"/>
    </xf>
    <xf numFmtId="2" fontId="1" fillId="3" borderId="14" xfId="0" applyNumberFormat="1" applyFont="1" applyFill="1" applyBorder="1" applyAlignment="1" applyProtection="1">
      <alignment horizontal="center" vertical="center" wrapText="1"/>
      <protection locked="0"/>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49" fontId="1" fillId="0" borderId="28" xfId="0" applyNumberFormat="1" applyFont="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2" borderId="36" xfId="0" applyFont="1" applyFill="1" applyBorder="1" applyAlignment="1">
      <alignment horizontal="center" vertical="center"/>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4" fillId="4" borderId="21" xfId="0" applyFont="1" applyFill="1" applyBorder="1" applyAlignment="1">
      <alignment horizontal="left" vertical="top" wrapText="1"/>
    </xf>
    <xf numFmtId="0" fontId="10" fillId="4" borderId="24" xfId="0" applyFont="1" applyFill="1" applyBorder="1" applyAlignment="1">
      <alignment horizontal="left"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left"/>
    </xf>
    <xf numFmtId="0" fontId="10" fillId="4" borderId="14" xfId="0" applyFont="1" applyFill="1" applyBorder="1" applyAlignment="1">
      <alignment horizontal="left"/>
    </xf>
    <xf numFmtId="0" fontId="14" fillId="4" borderId="16" xfId="0" applyFont="1" applyFill="1" applyBorder="1" applyAlignment="1">
      <alignment horizontal="left" vertical="top"/>
    </xf>
    <xf numFmtId="0" fontId="14" fillId="4" borderId="10" xfId="0" applyFont="1" applyFill="1" applyBorder="1" applyAlignment="1">
      <alignment horizontal="left" vertical="top" wrapText="1"/>
    </xf>
    <xf numFmtId="0" fontId="14" fillId="4" borderId="11" xfId="0" applyFont="1" applyFill="1" applyBorder="1" applyAlignment="1">
      <alignment horizontal="left" vertical="top"/>
    </xf>
    <xf numFmtId="49" fontId="1" fillId="0" borderId="27" xfId="0" applyNumberFormat="1" applyFont="1" applyBorder="1" applyAlignment="1" applyProtection="1">
      <alignment horizontal="center" vertical="center" wrapText="1"/>
      <protection locked="0"/>
    </xf>
    <xf numFmtId="49" fontId="1" fillId="0" borderId="55" xfId="0" applyNumberFormat="1" applyFont="1" applyBorder="1" applyAlignment="1" applyProtection="1">
      <alignment horizontal="center" vertical="center" wrapText="1"/>
      <protection locked="0"/>
    </xf>
    <xf numFmtId="49" fontId="1" fillId="0" borderId="25"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center" wrapText="1"/>
      <protection locked="0"/>
    </xf>
    <xf numFmtId="49" fontId="1" fillId="0" borderId="17" xfId="0" applyNumberFormat="1" applyFont="1" applyBorder="1" applyAlignment="1" applyProtection="1">
      <alignment horizontal="center" vertical="center" wrapText="1"/>
      <protection locked="0"/>
    </xf>
    <xf numFmtId="49" fontId="1" fillId="0" borderId="31" xfId="0" applyNumberFormat="1" applyFont="1" applyBorder="1" applyAlignment="1" applyProtection="1">
      <alignment horizontal="center" vertical="center" wrapText="1"/>
      <protection locked="0"/>
    </xf>
    <xf numFmtId="0" fontId="1" fillId="4" borderId="21" xfId="0" applyFont="1" applyFill="1" applyBorder="1" applyAlignment="1">
      <alignment horizontal="left" wrapText="1"/>
    </xf>
    <xf numFmtId="0" fontId="1" fillId="4" borderId="22" xfId="0" applyFont="1" applyFill="1" applyBorder="1" applyAlignment="1">
      <alignment horizontal="left"/>
    </xf>
    <xf numFmtId="0" fontId="1" fillId="4" borderId="23" xfId="0" applyFont="1" applyFill="1" applyBorder="1" applyAlignment="1">
      <alignment horizontal="left"/>
    </xf>
    <xf numFmtId="0" fontId="13" fillId="4" borderId="14" xfId="0" applyFont="1" applyFill="1" applyBorder="1" applyAlignment="1">
      <alignment horizontal="left" vertical="top"/>
    </xf>
    <xf numFmtId="0" fontId="13" fillId="4" borderId="16" xfId="0" applyFont="1" applyFill="1" applyBorder="1" applyAlignment="1">
      <alignment horizontal="left" vertical="top"/>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7" fillId="4" borderId="20" xfId="0" applyFont="1" applyFill="1" applyBorder="1" applyAlignment="1">
      <alignment horizontal="left" vertical="top" wrapText="1"/>
    </xf>
    <xf numFmtId="0" fontId="14" fillId="4" borderId="45" xfId="0" applyFont="1" applyFill="1" applyBorder="1" applyAlignment="1">
      <alignment horizontal="left" vertical="top" wrapText="1"/>
    </xf>
    <xf numFmtId="0" fontId="14" fillId="4" borderId="26" xfId="0" applyFont="1" applyFill="1" applyBorder="1" applyAlignment="1">
      <alignment horizontal="left" vertical="top" wrapText="1"/>
    </xf>
    <xf numFmtId="0" fontId="14" fillId="4" borderId="34" xfId="0" applyFont="1" applyFill="1" applyBorder="1" applyAlignment="1">
      <alignment horizontal="left" vertical="top" wrapText="1"/>
    </xf>
    <xf numFmtId="0" fontId="14" fillId="4" borderId="47" xfId="0" applyFont="1" applyFill="1" applyBorder="1" applyAlignment="1">
      <alignment horizontal="left" vertical="top" wrapText="1"/>
    </xf>
    <xf numFmtId="0" fontId="14" fillId="4" borderId="40" xfId="0" applyFont="1" applyFill="1" applyBorder="1" applyAlignment="1">
      <alignment horizontal="left" vertical="top" wrapText="1"/>
    </xf>
    <xf numFmtId="0" fontId="14" fillId="4" borderId="44" xfId="0" applyFont="1" applyFill="1" applyBorder="1" applyAlignment="1">
      <alignment horizontal="left" vertical="top" wrapText="1"/>
    </xf>
    <xf numFmtId="0" fontId="13" fillId="4" borderId="20" xfId="0" applyFont="1" applyFill="1" applyBorder="1" applyAlignment="1">
      <alignment horizontal="left" vertical="center"/>
    </xf>
    <xf numFmtId="0" fontId="13" fillId="4" borderId="40" xfId="0" applyFont="1" applyFill="1" applyBorder="1" applyAlignment="1">
      <alignment horizontal="left" vertical="center"/>
    </xf>
    <xf numFmtId="0" fontId="13" fillId="4" borderId="48" xfId="0" applyFont="1" applyFill="1" applyBorder="1" applyAlignment="1">
      <alignment horizontal="left" vertical="center"/>
    </xf>
    <xf numFmtId="0" fontId="13" fillId="4" borderId="24" xfId="0" applyFont="1" applyFill="1" applyBorder="1" applyAlignment="1">
      <alignment horizontal="left" vertical="center"/>
    </xf>
    <xf numFmtId="0" fontId="1" fillId="0" borderId="28"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14" fillId="4" borderId="17" xfId="0" applyFont="1" applyFill="1" applyBorder="1" applyAlignment="1">
      <alignment horizontal="left" vertical="top" wrapText="1"/>
    </xf>
    <xf numFmtId="0" fontId="14" fillId="4" borderId="29"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0" xfId="0" applyFont="1" applyFill="1" applyBorder="1" applyAlignment="1">
      <alignment horizontal="left" vertical="top"/>
    </xf>
    <xf numFmtId="0" fontId="1" fillId="4" borderId="9" xfId="0" applyFont="1" applyFill="1" applyBorder="1" applyAlignment="1">
      <alignment horizontal="left" vertical="top"/>
    </xf>
    <xf numFmtId="0" fontId="15" fillId="3" borderId="2" xfId="0" applyFont="1" applyFill="1" applyBorder="1" applyAlignment="1" applyProtection="1">
      <alignment horizontal="center" vertical="top" wrapText="1"/>
      <protection locked="0"/>
    </xf>
    <xf numFmtId="0" fontId="15" fillId="3" borderId="3" xfId="0" applyFont="1" applyFill="1" applyBorder="1" applyAlignment="1" applyProtection="1">
      <alignment horizontal="center" vertical="top" wrapText="1"/>
      <protection locked="0"/>
    </xf>
    <xf numFmtId="0" fontId="15" fillId="3" borderId="4" xfId="0" applyFont="1" applyFill="1" applyBorder="1" applyAlignment="1" applyProtection="1">
      <alignment horizontal="center" vertical="top" wrapText="1"/>
      <protection locked="0"/>
    </xf>
    <xf numFmtId="0" fontId="5" fillId="0" borderId="36" xfId="0" applyFont="1" applyBorder="1" applyAlignment="1">
      <alignment horizontal="left"/>
    </xf>
    <xf numFmtId="0" fontId="14" fillId="4" borderId="31" xfId="0" applyFont="1" applyFill="1" applyBorder="1" applyAlignment="1">
      <alignment horizontal="left" vertical="top" wrapText="1"/>
    </xf>
    <xf numFmtId="0" fontId="12" fillId="4" borderId="14" xfId="0" applyFont="1" applyFill="1" applyBorder="1" applyAlignment="1">
      <alignment horizontal="left" vertical="top"/>
    </xf>
    <xf numFmtId="0" fontId="15" fillId="4" borderId="24" xfId="0" applyFont="1" applyFill="1" applyBorder="1" applyAlignment="1">
      <alignment horizontal="center" vertical="center" wrapText="1"/>
    </xf>
    <xf numFmtId="9" fontId="1" fillId="5" borderId="28" xfId="1" applyFont="1" applyFill="1" applyBorder="1" applyAlignment="1">
      <alignment horizontal="center" vertical="center" wrapText="1"/>
    </xf>
    <xf numFmtId="9" fontId="1" fillId="5" borderId="20" xfId="1" applyFont="1" applyFill="1" applyBorder="1" applyAlignment="1">
      <alignment horizontal="center" vertical="center" wrapText="1"/>
    </xf>
    <xf numFmtId="9" fontId="1" fillId="5" borderId="19" xfId="1" applyFont="1" applyFill="1" applyBorder="1" applyAlignment="1">
      <alignment horizontal="center" vertical="center" wrapText="1"/>
    </xf>
    <xf numFmtId="0" fontId="15" fillId="4" borderId="33"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46"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48" xfId="0" applyFont="1" applyFill="1" applyBorder="1" applyAlignment="1">
      <alignment horizontal="center" vertical="center"/>
    </xf>
    <xf numFmtId="0" fontId="12" fillId="0" borderId="26" xfId="0" applyFont="1" applyBorder="1" applyAlignment="1">
      <alignment horizontal="center" wrapText="1"/>
    </xf>
    <xf numFmtId="0" fontId="12" fillId="0" borderId="0" xfId="0" applyFont="1" applyAlignment="1">
      <alignment horizontal="center" wrapText="1"/>
    </xf>
    <xf numFmtId="0" fontId="10" fillId="0" borderId="0" xfId="0" applyFont="1" applyAlignment="1">
      <alignment horizontal="left" wrapText="1"/>
    </xf>
    <xf numFmtId="0" fontId="10" fillId="0" borderId="0" xfId="0" applyFont="1" applyAlignment="1">
      <alignment horizontal="left"/>
    </xf>
    <xf numFmtId="2" fontId="1" fillId="0" borderId="18" xfId="0" applyNumberFormat="1" applyFont="1" applyBorder="1" applyAlignment="1" applyProtection="1">
      <alignment horizontal="center" vertical="center" wrapText="1"/>
      <protection locked="0"/>
    </xf>
    <xf numFmtId="0" fontId="14" fillId="3" borderId="25" xfId="0" applyFont="1" applyFill="1" applyBorder="1" applyAlignment="1" applyProtection="1">
      <alignment horizontal="left" vertical="top" wrapText="1"/>
      <protection locked="0"/>
    </xf>
    <xf numFmtId="0" fontId="13" fillId="3" borderId="17" xfId="0" applyFont="1" applyFill="1" applyBorder="1" applyAlignment="1" applyProtection="1">
      <alignment horizontal="left" vertical="top"/>
      <protection locked="0"/>
    </xf>
    <xf numFmtId="0" fontId="13" fillId="3" borderId="29" xfId="0" applyFont="1" applyFill="1" applyBorder="1" applyAlignment="1" applyProtection="1">
      <alignment horizontal="left" vertical="top"/>
      <protection locked="0"/>
    </xf>
    <xf numFmtId="0" fontId="1" fillId="0" borderId="33"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13" fillId="4" borderId="19" xfId="0" applyFont="1" applyFill="1" applyBorder="1" applyAlignment="1">
      <alignment horizontal="left" vertical="top"/>
    </xf>
    <xf numFmtId="0" fontId="5" fillId="0" borderId="0" xfId="0" applyFont="1" applyAlignment="1">
      <alignment horizontal="left"/>
    </xf>
    <xf numFmtId="0" fontId="10" fillId="4" borderId="18"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14" fillId="4" borderId="58" xfId="0" applyFont="1" applyFill="1" applyBorder="1" applyAlignment="1">
      <alignment horizontal="left" vertical="top" wrapText="1"/>
    </xf>
    <xf numFmtId="0" fontId="14" fillId="4" borderId="27" xfId="0" applyFont="1" applyFill="1" applyBorder="1" applyAlignment="1">
      <alignment horizontal="left" vertical="top"/>
    </xf>
    <xf numFmtId="0" fontId="13" fillId="4" borderId="15" xfId="0" applyFont="1" applyFill="1" applyBorder="1" applyAlignment="1">
      <alignment horizontal="left" wrapText="1"/>
    </xf>
    <xf numFmtId="0" fontId="13" fillId="4" borderId="14" xfId="0" applyFont="1" applyFill="1" applyBorder="1" applyAlignment="1">
      <alignment horizontal="left"/>
    </xf>
    <xf numFmtId="0" fontId="13" fillId="4" borderId="16" xfId="0" applyFont="1" applyFill="1" applyBorder="1" applyAlignment="1">
      <alignment horizontal="left"/>
    </xf>
    <xf numFmtId="0" fontId="6" fillId="0" borderId="0" xfId="0" applyFont="1" applyAlignment="1">
      <alignment horizontal="left" vertical="top" wrapText="1"/>
    </xf>
    <xf numFmtId="49" fontId="1" fillId="0" borderId="0" xfId="0" applyNumberFormat="1" applyFont="1" applyAlignment="1">
      <alignment horizontal="left" vertical="center" wrapText="1"/>
    </xf>
    <xf numFmtId="0" fontId="5" fillId="0" borderId="0" xfId="0" applyFont="1" applyAlignment="1">
      <alignment horizontal="left" vertical="top"/>
    </xf>
    <xf numFmtId="0" fontId="1" fillId="0" borderId="0" xfId="0" applyFont="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1" fillId="0" borderId="14" xfId="0" applyFont="1" applyBorder="1" applyAlignment="1">
      <alignment horizontal="center"/>
    </xf>
    <xf numFmtId="0" fontId="6" fillId="0" borderId="0" xfId="0" applyFont="1" applyAlignment="1">
      <alignment horizontal="center" wrapText="1"/>
    </xf>
    <xf numFmtId="0" fontId="1" fillId="0" borderId="0" xfId="0" applyFont="1" applyAlignment="1">
      <alignment horizontal="left" vertical="center"/>
    </xf>
    <xf numFmtId="0" fontId="1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left" wrapText="1"/>
    </xf>
    <xf numFmtId="0" fontId="12" fillId="0" borderId="0" xfId="0" applyFont="1" applyAlignment="1">
      <alignment horizontal="left" wrapText="1"/>
    </xf>
    <xf numFmtId="0" fontId="1" fillId="0" borderId="0" xfId="0" applyFont="1" applyAlignment="1">
      <alignment horizontal="left" vertical="top" wrapText="1"/>
    </xf>
    <xf numFmtId="0" fontId="1" fillId="0" borderId="14" xfId="0" applyFont="1" applyBorder="1" applyAlignment="1">
      <alignment horizontal="center" vertical="center"/>
    </xf>
    <xf numFmtId="0" fontId="1" fillId="3" borderId="0" xfId="0" applyFont="1" applyFill="1" applyAlignment="1">
      <alignment horizontal="left" vertical="top" wrapText="1"/>
    </xf>
    <xf numFmtId="0" fontId="1" fillId="3" borderId="0" xfId="0" applyFont="1" applyFill="1" applyAlignment="1">
      <alignment horizontal="left" vertical="top"/>
    </xf>
    <xf numFmtId="0" fontId="6" fillId="0" borderId="0" xfId="0" applyFont="1" applyBorder="1" applyAlignment="1">
      <alignment horizontal="center" vertical="center" wrapText="1"/>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Border="1" applyAlignment="1">
      <alignment horizontal="left" vertical="center" wrapText="1"/>
    </xf>
    <xf numFmtId="0" fontId="7" fillId="4" borderId="54" xfId="0" applyFont="1" applyFill="1" applyBorder="1" applyAlignment="1">
      <alignment horizontal="left" vertical="top" wrapText="1"/>
    </xf>
    <xf numFmtId="0" fontId="22" fillId="4" borderId="15" xfId="0" applyFont="1" applyFill="1" applyBorder="1" applyAlignment="1">
      <alignment horizontal="left" vertical="top" wrapText="1"/>
    </xf>
    <xf numFmtId="0" fontId="15" fillId="5" borderId="24" xfId="0" applyFont="1" applyFill="1" applyBorder="1" applyAlignment="1" applyProtection="1">
      <alignment horizontal="center" vertical="top" wrapText="1"/>
      <protection locked="0"/>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693420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9</xdr:col>
      <xdr:colOff>228600</xdr:colOff>
      <xdr:row>60</xdr:row>
      <xdr:rowOff>91440</xdr:rowOff>
    </xdr:from>
    <xdr:to>
      <xdr:col>9</xdr:col>
      <xdr:colOff>472440</xdr:colOff>
      <xdr:row>60</xdr:row>
      <xdr:rowOff>320040</xdr:rowOff>
    </xdr:to>
    <xdr:sp macro="" textlink="">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77</xdr:row>
      <xdr:rowOff>220980</xdr:rowOff>
    </xdr:from>
    <xdr:to>
      <xdr:col>8</xdr:col>
      <xdr:colOff>464820</xdr:colOff>
      <xdr:row>77</xdr:row>
      <xdr:rowOff>449580</xdr:rowOff>
    </xdr:to>
    <xdr:sp macro="" textlink="">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77</xdr:row>
      <xdr:rowOff>220980</xdr:rowOff>
    </xdr:from>
    <xdr:to>
      <xdr:col>9</xdr:col>
      <xdr:colOff>487680</xdr:colOff>
      <xdr:row>77</xdr:row>
      <xdr:rowOff>449580</xdr:rowOff>
    </xdr:to>
    <xdr:sp macro="" textlink="">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72</xdr:row>
      <xdr:rowOff>220980</xdr:rowOff>
    </xdr:from>
    <xdr:to>
      <xdr:col>8</xdr:col>
      <xdr:colOff>464820</xdr:colOff>
      <xdr:row>72</xdr:row>
      <xdr:rowOff>449580</xdr:rowOff>
    </xdr:to>
    <xdr:sp macro="" textlink="">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72</xdr:row>
      <xdr:rowOff>220980</xdr:rowOff>
    </xdr:from>
    <xdr:to>
      <xdr:col>9</xdr:col>
      <xdr:colOff>487680</xdr:colOff>
      <xdr:row>72</xdr:row>
      <xdr:rowOff>449580</xdr:rowOff>
    </xdr:to>
    <xdr:sp macro="" textlink="">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79</xdr:row>
      <xdr:rowOff>220980</xdr:rowOff>
    </xdr:from>
    <xdr:to>
      <xdr:col>8</xdr:col>
      <xdr:colOff>464820</xdr:colOff>
      <xdr:row>79</xdr:row>
      <xdr:rowOff>449580</xdr:rowOff>
    </xdr:to>
    <xdr:sp macro="" textlink="">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79</xdr:row>
      <xdr:rowOff>220980</xdr:rowOff>
    </xdr:from>
    <xdr:to>
      <xdr:col>9</xdr:col>
      <xdr:colOff>487680</xdr:colOff>
      <xdr:row>79</xdr:row>
      <xdr:rowOff>449580</xdr:rowOff>
    </xdr:to>
    <xdr:sp macro="" textlink="">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83</xdr:row>
      <xdr:rowOff>220980</xdr:rowOff>
    </xdr:from>
    <xdr:to>
      <xdr:col>8</xdr:col>
      <xdr:colOff>464820</xdr:colOff>
      <xdr:row>83</xdr:row>
      <xdr:rowOff>449580</xdr:rowOff>
    </xdr:to>
    <xdr:sp macro="" textlink="">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83</xdr:row>
      <xdr:rowOff>220980</xdr:rowOff>
    </xdr:from>
    <xdr:to>
      <xdr:col>9</xdr:col>
      <xdr:colOff>487680</xdr:colOff>
      <xdr:row>83</xdr:row>
      <xdr:rowOff>449580</xdr:rowOff>
    </xdr:to>
    <xdr:sp macro="" textlink="">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67</xdr:row>
      <xdr:rowOff>220980</xdr:rowOff>
    </xdr:from>
    <xdr:to>
      <xdr:col>8</xdr:col>
      <xdr:colOff>464820</xdr:colOff>
      <xdr:row>67</xdr:row>
      <xdr:rowOff>449580</xdr:rowOff>
    </xdr:to>
    <xdr:sp macro="" textlink="">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67</xdr:row>
      <xdr:rowOff>220980</xdr:rowOff>
    </xdr:from>
    <xdr:to>
      <xdr:col>9</xdr:col>
      <xdr:colOff>487680</xdr:colOff>
      <xdr:row>67</xdr:row>
      <xdr:rowOff>449580</xdr:rowOff>
    </xdr:to>
    <xdr:sp macro="" textlink="">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66</xdr:row>
      <xdr:rowOff>220980</xdr:rowOff>
    </xdr:from>
    <xdr:to>
      <xdr:col>8</xdr:col>
      <xdr:colOff>464820</xdr:colOff>
      <xdr:row>66</xdr:row>
      <xdr:rowOff>449580</xdr:rowOff>
    </xdr:to>
    <xdr:sp macro="" textlink="">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66</xdr:row>
      <xdr:rowOff>220980</xdr:rowOff>
    </xdr:from>
    <xdr:to>
      <xdr:col>9</xdr:col>
      <xdr:colOff>487680</xdr:colOff>
      <xdr:row>66</xdr:row>
      <xdr:rowOff>449580</xdr:rowOff>
    </xdr:to>
    <xdr:sp macro="" textlink="">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179</xdr:row>
      <xdr:rowOff>167640</xdr:rowOff>
    </xdr:from>
    <xdr:to>
      <xdr:col>8</xdr:col>
      <xdr:colOff>457200</xdr:colOff>
      <xdr:row>179</xdr:row>
      <xdr:rowOff>396240</xdr:rowOff>
    </xdr:to>
    <xdr:sp macro="" textlink="">
      <xdr:nvSpPr>
        <xdr:cNvPr id="39" name="Text Box 3">
          <a:extLst>
            <a:ext uri="{FF2B5EF4-FFF2-40B4-BE49-F238E27FC236}">
              <a16:creationId xmlns:a16="http://schemas.microsoft.com/office/drawing/2014/main"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179</xdr:row>
      <xdr:rowOff>152400</xdr:rowOff>
    </xdr:from>
    <xdr:to>
      <xdr:col>9</xdr:col>
      <xdr:colOff>480060</xdr:colOff>
      <xdr:row>179</xdr:row>
      <xdr:rowOff>381000</xdr:rowOff>
    </xdr:to>
    <xdr:sp macro="" textlink="">
      <xdr:nvSpPr>
        <xdr:cNvPr id="40" name="Text Box 3">
          <a:extLst>
            <a:ext uri="{FF2B5EF4-FFF2-40B4-BE49-F238E27FC236}">
              <a16:creationId xmlns:a16="http://schemas.microsoft.com/office/drawing/2014/main"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180</xdr:row>
      <xdr:rowOff>167640</xdr:rowOff>
    </xdr:from>
    <xdr:to>
      <xdr:col>8</xdr:col>
      <xdr:colOff>457200</xdr:colOff>
      <xdr:row>180</xdr:row>
      <xdr:rowOff>396240</xdr:rowOff>
    </xdr:to>
    <xdr:sp macro="" textlink="">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180</xdr:row>
      <xdr:rowOff>152400</xdr:rowOff>
    </xdr:from>
    <xdr:to>
      <xdr:col>9</xdr:col>
      <xdr:colOff>480060</xdr:colOff>
      <xdr:row>180</xdr:row>
      <xdr:rowOff>381000</xdr:rowOff>
    </xdr:to>
    <xdr:sp macro="" textlink="">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181</xdr:row>
      <xdr:rowOff>167640</xdr:rowOff>
    </xdr:from>
    <xdr:to>
      <xdr:col>8</xdr:col>
      <xdr:colOff>457200</xdr:colOff>
      <xdr:row>181</xdr:row>
      <xdr:rowOff>396240</xdr:rowOff>
    </xdr:to>
    <xdr:sp macro="" textlink="">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181</xdr:row>
      <xdr:rowOff>152400</xdr:rowOff>
    </xdr:from>
    <xdr:to>
      <xdr:col>9</xdr:col>
      <xdr:colOff>480060</xdr:colOff>
      <xdr:row>181</xdr:row>
      <xdr:rowOff>381000</xdr:rowOff>
    </xdr:to>
    <xdr:sp macro="" textlink="">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182</xdr:row>
      <xdr:rowOff>167640</xdr:rowOff>
    </xdr:from>
    <xdr:to>
      <xdr:col>8</xdr:col>
      <xdr:colOff>457200</xdr:colOff>
      <xdr:row>182</xdr:row>
      <xdr:rowOff>396240</xdr:rowOff>
    </xdr:to>
    <xdr:sp macro="" textlink="">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182</xdr:row>
      <xdr:rowOff>152400</xdr:rowOff>
    </xdr:from>
    <xdr:to>
      <xdr:col>9</xdr:col>
      <xdr:colOff>480060</xdr:colOff>
      <xdr:row>182</xdr:row>
      <xdr:rowOff>381000</xdr:rowOff>
    </xdr:to>
    <xdr:sp macro="" textlink="">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159</xdr:row>
      <xdr:rowOff>220980</xdr:rowOff>
    </xdr:from>
    <xdr:to>
      <xdr:col>8</xdr:col>
      <xdr:colOff>464820</xdr:colOff>
      <xdr:row>159</xdr:row>
      <xdr:rowOff>449580</xdr:rowOff>
    </xdr:to>
    <xdr:sp macro="" textlink="">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159</xdr:row>
      <xdr:rowOff>220980</xdr:rowOff>
    </xdr:from>
    <xdr:to>
      <xdr:col>9</xdr:col>
      <xdr:colOff>487680</xdr:colOff>
      <xdr:row>159</xdr:row>
      <xdr:rowOff>449580</xdr:rowOff>
    </xdr:to>
    <xdr:sp macro="" textlink="">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183</xdr:row>
      <xdr:rowOff>220980</xdr:rowOff>
    </xdr:from>
    <xdr:to>
      <xdr:col>8</xdr:col>
      <xdr:colOff>464820</xdr:colOff>
      <xdr:row>183</xdr:row>
      <xdr:rowOff>449580</xdr:rowOff>
    </xdr:to>
    <xdr:sp macro="" textlink="">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183</xdr:row>
      <xdr:rowOff>220980</xdr:rowOff>
    </xdr:from>
    <xdr:to>
      <xdr:col>9</xdr:col>
      <xdr:colOff>487680</xdr:colOff>
      <xdr:row>183</xdr:row>
      <xdr:rowOff>449580</xdr:rowOff>
    </xdr:to>
    <xdr:sp macro="" textlink="">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184</xdr:row>
      <xdr:rowOff>251460</xdr:rowOff>
    </xdr:from>
    <xdr:to>
      <xdr:col>9</xdr:col>
      <xdr:colOff>137160</xdr:colOff>
      <xdr:row>184</xdr:row>
      <xdr:rowOff>480060</xdr:rowOff>
    </xdr:to>
    <xdr:sp macro="" textlink="">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185</xdr:row>
      <xdr:rowOff>167640</xdr:rowOff>
    </xdr:from>
    <xdr:to>
      <xdr:col>8</xdr:col>
      <xdr:colOff>457200</xdr:colOff>
      <xdr:row>185</xdr:row>
      <xdr:rowOff>396240</xdr:rowOff>
    </xdr:to>
    <xdr:sp macro="" textlink="">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185</xdr:row>
      <xdr:rowOff>152400</xdr:rowOff>
    </xdr:from>
    <xdr:to>
      <xdr:col>9</xdr:col>
      <xdr:colOff>480060</xdr:colOff>
      <xdr:row>185</xdr:row>
      <xdr:rowOff>381000</xdr:rowOff>
    </xdr:to>
    <xdr:sp macro="" textlink="">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186</xdr:row>
      <xdr:rowOff>167640</xdr:rowOff>
    </xdr:from>
    <xdr:to>
      <xdr:col>8</xdr:col>
      <xdr:colOff>457200</xdr:colOff>
      <xdr:row>186</xdr:row>
      <xdr:rowOff>396240</xdr:rowOff>
    </xdr:to>
    <xdr:sp macro="" textlink="">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186</xdr:row>
      <xdr:rowOff>152400</xdr:rowOff>
    </xdr:from>
    <xdr:to>
      <xdr:col>9</xdr:col>
      <xdr:colOff>480060</xdr:colOff>
      <xdr:row>186</xdr:row>
      <xdr:rowOff>381000</xdr:rowOff>
    </xdr:to>
    <xdr:sp macro="" textlink="">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187</xdr:row>
      <xdr:rowOff>220980</xdr:rowOff>
    </xdr:from>
    <xdr:to>
      <xdr:col>8</xdr:col>
      <xdr:colOff>464820</xdr:colOff>
      <xdr:row>187</xdr:row>
      <xdr:rowOff>449580</xdr:rowOff>
    </xdr:to>
    <xdr:sp macro="" textlink="">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187</xdr:row>
      <xdr:rowOff>220980</xdr:rowOff>
    </xdr:from>
    <xdr:to>
      <xdr:col>9</xdr:col>
      <xdr:colOff>487680</xdr:colOff>
      <xdr:row>187</xdr:row>
      <xdr:rowOff>449580</xdr:rowOff>
    </xdr:to>
    <xdr:sp macro="" textlink="">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189</xdr:row>
      <xdr:rowOff>167640</xdr:rowOff>
    </xdr:from>
    <xdr:to>
      <xdr:col>8</xdr:col>
      <xdr:colOff>457200</xdr:colOff>
      <xdr:row>189</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152400</xdr:rowOff>
    </xdr:from>
    <xdr:to>
      <xdr:col>9</xdr:col>
      <xdr:colOff>480060</xdr:colOff>
      <xdr:row>189</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190</xdr:row>
      <xdr:rowOff>182880</xdr:rowOff>
    </xdr:from>
    <xdr:to>
      <xdr:col>8</xdr:col>
      <xdr:colOff>464820</xdr:colOff>
      <xdr:row>190</xdr:row>
      <xdr:rowOff>381000</xdr:rowOff>
    </xdr:to>
    <xdr:sp macro="" textlink="">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190</xdr:row>
      <xdr:rowOff>182880</xdr:rowOff>
    </xdr:from>
    <xdr:to>
      <xdr:col>9</xdr:col>
      <xdr:colOff>480060</xdr:colOff>
      <xdr:row>190</xdr:row>
      <xdr:rowOff>381000</xdr:rowOff>
    </xdr:to>
    <xdr:sp macro="" textlink="">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197</xdr:row>
      <xdr:rowOff>167640</xdr:rowOff>
    </xdr:from>
    <xdr:to>
      <xdr:col>8</xdr:col>
      <xdr:colOff>457200</xdr:colOff>
      <xdr:row>197</xdr:row>
      <xdr:rowOff>396240</xdr:rowOff>
    </xdr:to>
    <xdr:sp macro="" textlink="">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197</xdr:row>
      <xdr:rowOff>152400</xdr:rowOff>
    </xdr:from>
    <xdr:to>
      <xdr:col>9</xdr:col>
      <xdr:colOff>480060</xdr:colOff>
      <xdr:row>197</xdr:row>
      <xdr:rowOff>381000</xdr:rowOff>
    </xdr:to>
    <xdr:sp macro="" textlink="">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198</xdr:row>
      <xdr:rowOff>167640</xdr:rowOff>
    </xdr:from>
    <xdr:to>
      <xdr:col>8</xdr:col>
      <xdr:colOff>457200</xdr:colOff>
      <xdr:row>198</xdr:row>
      <xdr:rowOff>396240</xdr:rowOff>
    </xdr:to>
    <xdr:sp macro="" textlink="">
      <xdr:nvSpPr>
        <xdr:cNvPr id="72" name="Text Box 3">
          <a:extLst>
            <a:ext uri="{FF2B5EF4-FFF2-40B4-BE49-F238E27FC236}">
              <a16:creationId xmlns:a16="http://schemas.microsoft.com/office/drawing/2014/main"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198</xdr:row>
      <xdr:rowOff>152400</xdr:rowOff>
    </xdr:from>
    <xdr:to>
      <xdr:col>9</xdr:col>
      <xdr:colOff>480060</xdr:colOff>
      <xdr:row>198</xdr:row>
      <xdr:rowOff>381000</xdr:rowOff>
    </xdr:to>
    <xdr:sp macro="" textlink="">
      <xdr:nvSpPr>
        <xdr:cNvPr id="73" name="Text Box 3">
          <a:extLst>
            <a:ext uri="{FF2B5EF4-FFF2-40B4-BE49-F238E27FC236}">
              <a16:creationId xmlns:a16="http://schemas.microsoft.com/office/drawing/2014/main"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200</xdr:row>
      <xdr:rowOff>167640</xdr:rowOff>
    </xdr:from>
    <xdr:to>
      <xdr:col>8</xdr:col>
      <xdr:colOff>457200</xdr:colOff>
      <xdr:row>200</xdr:row>
      <xdr:rowOff>396240</xdr:rowOff>
    </xdr:to>
    <xdr:sp macro="" textlink="">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200</xdr:row>
      <xdr:rowOff>152400</xdr:rowOff>
    </xdr:from>
    <xdr:to>
      <xdr:col>9</xdr:col>
      <xdr:colOff>480060</xdr:colOff>
      <xdr:row>200</xdr:row>
      <xdr:rowOff>381000</xdr:rowOff>
    </xdr:to>
    <xdr:sp macro="" textlink="">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201</xdr:row>
      <xdr:rowOff>167640</xdr:rowOff>
    </xdr:from>
    <xdr:to>
      <xdr:col>8</xdr:col>
      <xdr:colOff>457200</xdr:colOff>
      <xdr:row>201</xdr:row>
      <xdr:rowOff>396240</xdr:rowOff>
    </xdr:to>
    <xdr:sp macro="" textlink="">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201</xdr:row>
      <xdr:rowOff>152400</xdr:rowOff>
    </xdr:from>
    <xdr:to>
      <xdr:col>9</xdr:col>
      <xdr:colOff>480060</xdr:colOff>
      <xdr:row>201</xdr:row>
      <xdr:rowOff>381000</xdr:rowOff>
    </xdr:to>
    <xdr:sp macro="" textlink="">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188</xdr:row>
      <xdr:rowOff>251460</xdr:rowOff>
    </xdr:from>
    <xdr:to>
      <xdr:col>9</xdr:col>
      <xdr:colOff>137160</xdr:colOff>
      <xdr:row>188</xdr:row>
      <xdr:rowOff>480060</xdr:rowOff>
    </xdr:to>
    <xdr:sp macro="" textlink="">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189</xdr:row>
      <xdr:rowOff>167640</xdr:rowOff>
    </xdr:from>
    <xdr:to>
      <xdr:col>8</xdr:col>
      <xdr:colOff>457200</xdr:colOff>
      <xdr:row>189</xdr:row>
      <xdr:rowOff>396240</xdr:rowOff>
    </xdr:to>
    <xdr:sp macro="" textlink="">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152400</xdr:rowOff>
    </xdr:from>
    <xdr:to>
      <xdr:col>9</xdr:col>
      <xdr:colOff>480060</xdr:colOff>
      <xdr:row>189</xdr:row>
      <xdr:rowOff>381000</xdr:rowOff>
    </xdr:to>
    <xdr:sp macro="" textlink="">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191</xdr:row>
      <xdr:rowOff>160020</xdr:rowOff>
    </xdr:from>
    <xdr:to>
      <xdr:col>9</xdr:col>
      <xdr:colOff>129540</xdr:colOff>
      <xdr:row>191</xdr:row>
      <xdr:rowOff>388620</xdr:rowOff>
    </xdr:to>
    <xdr:sp macro="" textlink="">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193</xdr:row>
      <xdr:rowOff>167640</xdr:rowOff>
    </xdr:from>
    <xdr:to>
      <xdr:col>8</xdr:col>
      <xdr:colOff>457200</xdr:colOff>
      <xdr:row>193</xdr:row>
      <xdr:rowOff>396240</xdr:rowOff>
    </xdr:to>
    <xdr:sp macro="" textlink="">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193</xdr:row>
      <xdr:rowOff>152400</xdr:rowOff>
    </xdr:from>
    <xdr:to>
      <xdr:col>9</xdr:col>
      <xdr:colOff>480060</xdr:colOff>
      <xdr:row>193</xdr:row>
      <xdr:rowOff>381000</xdr:rowOff>
    </xdr:to>
    <xdr:sp macro="" textlink="">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194</xdr:row>
      <xdr:rowOff>167640</xdr:rowOff>
    </xdr:from>
    <xdr:to>
      <xdr:col>8</xdr:col>
      <xdr:colOff>457200</xdr:colOff>
      <xdr:row>194</xdr:row>
      <xdr:rowOff>396240</xdr:rowOff>
    </xdr:to>
    <xdr:sp macro="" textlink="">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194</xdr:row>
      <xdr:rowOff>152400</xdr:rowOff>
    </xdr:from>
    <xdr:to>
      <xdr:col>9</xdr:col>
      <xdr:colOff>480060</xdr:colOff>
      <xdr:row>194</xdr:row>
      <xdr:rowOff>381000</xdr:rowOff>
    </xdr:to>
    <xdr:sp macro="" textlink="">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195</xdr:row>
      <xdr:rowOff>160020</xdr:rowOff>
    </xdr:from>
    <xdr:to>
      <xdr:col>9</xdr:col>
      <xdr:colOff>129540</xdr:colOff>
      <xdr:row>195</xdr:row>
      <xdr:rowOff>388620</xdr:rowOff>
    </xdr:to>
    <xdr:sp macro="" textlink="">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203</xdr:row>
      <xdr:rowOff>167640</xdr:rowOff>
    </xdr:from>
    <xdr:to>
      <xdr:col>8</xdr:col>
      <xdr:colOff>457200</xdr:colOff>
      <xdr:row>203</xdr:row>
      <xdr:rowOff>396240</xdr:rowOff>
    </xdr:to>
    <xdr:sp macro="" textlink="">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203</xdr:row>
      <xdr:rowOff>152400</xdr:rowOff>
    </xdr:from>
    <xdr:to>
      <xdr:col>9</xdr:col>
      <xdr:colOff>480060</xdr:colOff>
      <xdr:row>203</xdr:row>
      <xdr:rowOff>381000</xdr:rowOff>
    </xdr:to>
    <xdr:sp macro="" textlink="">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208</xdr:row>
      <xdr:rowOff>167640</xdr:rowOff>
    </xdr:from>
    <xdr:to>
      <xdr:col>7</xdr:col>
      <xdr:colOff>457200</xdr:colOff>
      <xdr:row>208</xdr:row>
      <xdr:rowOff>396240</xdr:rowOff>
    </xdr:to>
    <xdr:sp macro="" textlink="">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208</xdr:row>
      <xdr:rowOff>152400</xdr:rowOff>
    </xdr:from>
    <xdr:to>
      <xdr:col>8</xdr:col>
      <xdr:colOff>480060</xdr:colOff>
      <xdr:row>208</xdr:row>
      <xdr:rowOff>381000</xdr:rowOff>
    </xdr:to>
    <xdr:sp macro="" textlink="">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209</xdr:row>
      <xdr:rowOff>167640</xdr:rowOff>
    </xdr:from>
    <xdr:to>
      <xdr:col>7</xdr:col>
      <xdr:colOff>457200</xdr:colOff>
      <xdr:row>209</xdr:row>
      <xdr:rowOff>396240</xdr:rowOff>
    </xdr:to>
    <xdr:sp macro="" textlink="">
      <xdr:nvSpPr>
        <xdr:cNvPr id="127" name="Text Box 3">
          <a:extLst>
            <a:ext uri="{FF2B5EF4-FFF2-40B4-BE49-F238E27FC236}">
              <a16:creationId xmlns:a16="http://schemas.microsoft.com/office/drawing/2014/main"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209</xdr:row>
      <xdr:rowOff>152400</xdr:rowOff>
    </xdr:from>
    <xdr:to>
      <xdr:col>8</xdr:col>
      <xdr:colOff>480060</xdr:colOff>
      <xdr:row>209</xdr:row>
      <xdr:rowOff>381000</xdr:rowOff>
    </xdr:to>
    <xdr:sp macro="" textlink="">
      <xdr:nvSpPr>
        <xdr:cNvPr id="128" name="Text Box 3">
          <a:extLst>
            <a:ext uri="{FF2B5EF4-FFF2-40B4-BE49-F238E27FC236}">
              <a16:creationId xmlns:a16="http://schemas.microsoft.com/office/drawing/2014/main"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210</xdr:row>
      <xdr:rowOff>167640</xdr:rowOff>
    </xdr:from>
    <xdr:to>
      <xdr:col>7</xdr:col>
      <xdr:colOff>457200</xdr:colOff>
      <xdr:row>210</xdr:row>
      <xdr:rowOff>396240</xdr:rowOff>
    </xdr:to>
    <xdr:sp macro="" textlink="">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210</xdr:row>
      <xdr:rowOff>152400</xdr:rowOff>
    </xdr:from>
    <xdr:to>
      <xdr:col>8</xdr:col>
      <xdr:colOff>480060</xdr:colOff>
      <xdr:row>210</xdr:row>
      <xdr:rowOff>381000</xdr:rowOff>
    </xdr:to>
    <xdr:sp macro="" textlink="">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211</xdr:row>
      <xdr:rowOff>167640</xdr:rowOff>
    </xdr:from>
    <xdr:to>
      <xdr:col>7</xdr:col>
      <xdr:colOff>457200</xdr:colOff>
      <xdr:row>211</xdr:row>
      <xdr:rowOff>396240</xdr:rowOff>
    </xdr:to>
    <xdr:sp macro="" textlink="">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211</xdr:row>
      <xdr:rowOff>152400</xdr:rowOff>
    </xdr:from>
    <xdr:to>
      <xdr:col>8</xdr:col>
      <xdr:colOff>480060</xdr:colOff>
      <xdr:row>211</xdr:row>
      <xdr:rowOff>381000</xdr:rowOff>
    </xdr:to>
    <xdr:sp macro="" textlink="">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212</xdr:row>
      <xdr:rowOff>167640</xdr:rowOff>
    </xdr:from>
    <xdr:to>
      <xdr:col>7</xdr:col>
      <xdr:colOff>457200</xdr:colOff>
      <xdr:row>212</xdr:row>
      <xdr:rowOff>396240</xdr:rowOff>
    </xdr:to>
    <xdr:sp macro="" textlink="">
      <xdr:nvSpPr>
        <xdr:cNvPr id="133" name="Text Box 3">
          <a:extLst>
            <a:ext uri="{FF2B5EF4-FFF2-40B4-BE49-F238E27FC236}">
              <a16:creationId xmlns:a16="http://schemas.microsoft.com/office/drawing/2014/main"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212</xdr:row>
      <xdr:rowOff>152400</xdr:rowOff>
    </xdr:from>
    <xdr:to>
      <xdr:col>8</xdr:col>
      <xdr:colOff>480060</xdr:colOff>
      <xdr:row>212</xdr:row>
      <xdr:rowOff>381000</xdr:rowOff>
    </xdr:to>
    <xdr:sp macro="" textlink="">
      <xdr:nvSpPr>
        <xdr:cNvPr id="134" name="Text Box 3">
          <a:extLst>
            <a:ext uri="{FF2B5EF4-FFF2-40B4-BE49-F238E27FC236}">
              <a16:creationId xmlns:a16="http://schemas.microsoft.com/office/drawing/2014/main"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213</xdr:row>
      <xdr:rowOff>167640</xdr:rowOff>
    </xdr:from>
    <xdr:to>
      <xdr:col>7</xdr:col>
      <xdr:colOff>457200</xdr:colOff>
      <xdr:row>213</xdr:row>
      <xdr:rowOff>396240</xdr:rowOff>
    </xdr:to>
    <xdr:sp macro="" textlink="">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213</xdr:row>
      <xdr:rowOff>152400</xdr:rowOff>
    </xdr:from>
    <xdr:to>
      <xdr:col>8</xdr:col>
      <xdr:colOff>480060</xdr:colOff>
      <xdr:row>213</xdr:row>
      <xdr:rowOff>381000</xdr:rowOff>
    </xdr:to>
    <xdr:sp macro="" textlink="">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214</xdr:row>
      <xdr:rowOff>167640</xdr:rowOff>
    </xdr:from>
    <xdr:to>
      <xdr:col>7</xdr:col>
      <xdr:colOff>457200</xdr:colOff>
      <xdr:row>214</xdr:row>
      <xdr:rowOff>396240</xdr:rowOff>
    </xdr:to>
    <xdr:sp macro="" textlink="">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214</xdr:row>
      <xdr:rowOff>152400</xdr:rowOff>
    </xdr:from>
    <xdr:to>
      <xdr:col>8</xdr:col>
      <xdr:colOff>480060</xdr:colOff>
      <xdr:row>214</xdr:row>
      <xdr:rowOff>381000</xdr:rowOff>
    </xdr:to>
    <xdr:sp macro="" textlink="">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143</xdr:row>
      <xdr:rowOff>167640</xdr:rowOff>
    </xdr:from>
    <xdr:to>
      <xdr:col>8</xdr:col>
      <xdr:colOff>457200</xdr:colOff>
      <xdr:row>143</xdr:row>
      <xdr:rowOff>396240</xdr:rowOff>
    </xdr:to>
    <xdr:sp macro="" textlink="">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143</xdr:row>
      <xdr:rowOff>152400</xdr:rowOff>
    </xdr:from>
    <xdr:to>
      <xdr:col>9</xdr:col>
      <xdr:colOff>480060</xdr:colOff>
      <xdr:row>143</xdr:row>
      <xdr:rowOff>381000</xdr:rowOff>
    </xdr:to>
    <xdr:sp macro="" textlink="">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114</xdr:row>
      <xdr:rowOff>167640</xdr:rowOff>
    </xdr:from>
    <xdr:to>
      <xdr:col>8</xdr:col>
      <xdr:colOff>457200</xdr:colOff>
      <xdr:row>114</xdr:row>
      <xdr:rowOff>396240</xdr:rowOff>
    </xdr:to>
    <xdr:sp macro="" textlink="">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114</xdr:row>
      <xdr:rowOff>152400</xdr:rowOff>
    </xdr:from>
    <xdr:to>
      <xdr:col>9</xdr:col>
      <xdr:colOff>480060</xdr:colOff>
      <xdr:row>114</xdr:row>
      <xdr:rowOff>381000</xdr:rowOff>
    </xdr:to>
    <xdr:sp macro="" textlink="">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68</xdr:row>
      <xdr:rowOff>251460</xdr:rowOff>
    </xdr:from>
    <xdr:to>
      <xdr:col>9</xdr:col>
      <xdr:colOff>137160</xdr:colOff>
      <xdr:row>68</xdr:row>
      <xdr:rowOff>480060</xdr:rowOff>
    </xdr:to>
    <xdr:sp macro="" textlink="">
      <xdr:nvSpPr>
        <xdr:cNvPr id="110" name="Text Box 3">
          <a:extLst>
            <a:ext uri="{FF2B5EF4-FFF2-40B4-BE49-F238E27FC236}">
              <a16:creationId xmlns:a16="http://schemas.microsoft.com/office/drawing/2014/main" id="{A23A9760-2705-419D-AB33-45F4F57BBB81}"/>
            </a:ext>
          </a:extLst>
        </xdr:cNvPr>
        <xdr:cNvSpPr txBox="1">
          <a:spLocks noChangeArrowheads="1"/>
        </xdr:cNvSpPr>
      </xdr:nvSpPr>
      <xdr:spPr bwMode="auto">
        <a:xfrm>
          <a:off x="5814060" y="38336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27</xdr:row>
      <xdr:rowOff>91440</xdr:rowOff>
    </xdr:from>
    <xdr:to>
      <xdr:col>9</xdr:col>
      <xdr:colOff>472440</xdr:colOff>
      <xdr:row>27</xdr:row>
      <xdr:rowOff>320040</xdr:rowOff>
    </xdr:to>
    <xdr:sp macro="" textlink="">
      <xdr:nvSpPr>
        <xdr:cNvPr id="112" name="Text Box 3">
          <a:extLst>
            <a:ext uri="{FF2B5EF4-FFF2-40B4-BE49-F238E27FC236}">
              <a16:creationId xmlns:a16="http://schemas.microsoft.com/office/drawing/2014/main" id="{2B3A9833-E5B4-4C53-8BC5-A4CE31B3456E}"/>
            </a:ext>
          </a:extLst>
        </xdr:cNvPr>
        <xdr:cNvSpPr txBox="1">
          <a:spLocks noChangeArrowheads="1"/>
        </xdr:cNvSpPr>
      </xdr:nvSpPr>
      <xdr:spPr bwMode="auto">
        <a:xfrm>
          <a:off x="6149340" y="23903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29</xdr:row>
      <xdr:rowOff>91440</xdr:rowOff>
    </xdr:from>
    <xdr:to>
      <xdr:col>9</xdr:col>
      <xdr:colOff>472440</xdr:colOff>
      <xdr:row>29</xdr:row>
      <xdr:rowOff>320040</xdr:rowOff>
    </xdr:to>
    <xdr:sp macro="" textlink="">
      <xdr:nvSpPr>
        <xdr:cNvPr id="113" name="Text Box 3">
          <a:extLst>
            <a:ext uri="{FF2B5EF4-FFF2-40B4-BE49-F238E27FC236}">
              <a16:creationId xmlns:a16="http://schemas.microsoft.com/office/drawing/2014/main" id="{91038E6F-AB86-4905-9C1F-A872A95490E5}"/>
            </a:ext>
          </a:extLst>
        </xdr:cNvPr>
        <xdr:cNvSpPr txBox="1">
          <a:spLocks noChangeArrowheads="1"/>
        </xdr:cNvSpPr>
      </xdr:nvSpPr>
      <xdr:spPr bwMode="auto">
        <a:xfrm>
          <a:off x="6149340" y="164668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55</xdr:row>
      <xdr:rowOff>68580</xdr:rowOff>
    </xdr:from>
    <xdr:to>
      <xdr:col>9</xdr:col>
      <xdr:colOff>480060</xdr:colOff>
      <xdr:row>55</xdr:row>
      <xdr:rowOff>297180</xdr:rowOff>
    </xdr:to>
    <xdr:sp macro="" textlink="">
      <xdr:nvSpPr>
        <xdr:cNvPr id="114" name="Text Box 3">
          <a:extLst>
            <a:ext uri="{FF2B5EF4-FFF2-40B4-BE49-F238E27FC236}">
              <a16:creationId xmlns:a16="http://schemas.microsoft.com/office/drawing/2014/main" id="{5D81A7D6-038C-48DB-AC0C-60B05AA59533}"/>
            </a:ext>
          </a:extLst>
        </xdr:cNvPr>
        <xdr:cNvSpPr txBox="1">
          <a:spLocks noChangeArrowheads="1"/>
        </xdr:cNvSpPr>
      </xdr:nvSpPr>
      <xdr:spPr bwMode="auto">
        <a:xfrm>
          <a:off x="6156960" y="29923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15</xdr:row>
      <xdr:rowOff>91440</xdr:rowOff>
    </xdr:from>
    <xdr:to>
      <xdr:col>9</xdr:col>
      <xdr:colOff>472440</xdr:colOff>
      <xdr:row>15</xdr:row>
      <xdr:rowOff>320040</xdr:rowOff>
    </xdr:to>
    <xdr:sp macro="" textlink="">
      <xdr:nvSpPr>
        <xdr:cNvPr id="119" name="Text Box 3">
          <a:extLst>
            <a:ext uri="{FF2B5EF4-FFF2-40B4-BE49-F238E27FC236}">
              <a16:creationId xmlns:a16="http://schemas.microsoft.com/office/drawing/2014/main" id="{E0C986C5-F92B-459F-B87D-787F13902DB7}"/>
            </a:ext>
          </a:extLst>
        </xdr:cNvPr>
        <xdr:cNvSpPr txBox="1">
          <a:spLocks noChangeArrowheads="1"/>
        </xdr:cNvSpPr>
      </xdr:nvSpPr>
      <xdr:spPr bwMode="auto">
        <a:xfrm>
          <a:off x="6149340" y="18973800"/>
          <a:ext cx="243840" cy="838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14</xdr:row>
      <xdr:rowOff>91440</xdr:rowOff>
    </xdr:from>
    <xdr:to>
      <xdr:col>9</xdr:col>
      <xdr:colOff>472440</xdr:colOff>
      <xdr:row>14</xdr:row>
      <xdr:rowOff>320040</xdr:rowOff>
    </xdr:to>
    <xdr:sp macro="" textlink="">
      <xdr:nvSpPr>
        <xdr:cNvPr id="123" name="Text Box 3">
          <a:extLst>
            <a:ext uri="{FF2B5EF4-FFF2-40B4-BE49-F238E27FC236}">
              <a16:creationId xmlns:a16="http://schemas.microsoft.com/office/drawing/2014/main" id="{2C165D77-FCD4-4709-B037-25653E53F19F}"/>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13</xdr:row>
      <xdr:rowOff>91440</xdr:rowOff>
    </xdr:from>
    <xdr:to>
      <xdr:col>9</xdr:col>
      <xdr:colOff>472440</xdr:colOff>
      <xdr:row>13</xdr:row>
      <xdr:rowOff>320040</xdr:rowOff>
    </xdr:to>
    <xdr:sp macro="" textlink="">
      <xdr:nvSpPr>
        <xdr:cNvPr id="124" name="Text Box 3">
          <a:extLst>
            <a:ext uri="{FF2B5EF4-FFF2-40B4-BE49-F238E27FC236}">
              <a16:creationId xmlns:a16="http://schemas.microsoft.com/office/drawing/2014/main" id="{9CA5D443-33DC-403F-AC16-92492F28BEB2}"/>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17</xdr:row>
      <xdr:rowOff>91440</xdr:rowOff>
    </xdr:from>
    <xdr:to>
      <xdr:col>9</xdr:col>
      <xdr:colOff>472440</xdr:colOff>
      <xdr:row>17</xdr:row>
      <xdr:rowOff>320040</xdr:rowOff>
    </xdr:to>
    <xdr:sp macro="" textlink="">
      <xdr:nvSpPr>
        <xdr:cNvPr id="137" name="Text Box 3">
          <a:extLst>
            <a:ext uri="{FF2B5EF4-FFF2-40B4-BE49-F238E27FC236}">
              <a16:creationId xmlns:a16="http://schemas.microsoft.com/office/drawing/2014/main" id="{74B4A4D9-5AAE-48BD-93EE-818766260B29}"/>
            </a:ext>
          </a:extLst>
        </xdr:cNvPr>
        <xdr:cNvSpPr txBox="1">
          <a:spLocks noChangeArrowheads="1"/>
        </xdr:cNvSpPr>
      </xdr:nvSpPr>
      <xdr:spPr bwMode="auto">
        <a:xfrm>
          <a:off x="6149340" y="1475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21</xdr:row>
      <xdr:rowOff>91440</xdr:rowOff>
    </xdr:from>
    <xdr:to>
      <xdr:col>9</xdr:col>
      <xdr:colOff>472440</xdr:colOff>
      <xdr:row>21</xdr:row>
      <xdr:rowOff>320040</xdr:rowOff>
    </xdr:to>
    <xdr:sp macro="" textlink="">
      <xdr:nvSpPr>
        <xdr:cNvPr id="138" name="Text Box 3">
          <a:extLst>
            <a:ext uri="{FF2B5EF4-FFF2-40B4-BE49-F238E27FC236}">
              <a16:creationId xmlns:a16="http://schemas.microsoft.com/office/drawing/2014/main" id="{5B4BC0BE-C836-4160-9FC7-5C237F91E4B5}"/>
            </a:ext>
          </a:extLst>
        </xdr:cNvPr>
        <xdr:cNvSpPr txBox="1">
          <a:spLocks noChangeArrowheads="1"/>
        </xdr:cNvSpPr>
      </xdr:nvSpPr>
      <xdr:spPr bwMode="auto">
        <a:xfrm>
          <a:off x="6149340" y="16474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33</xdr:row>
      <xdr:rowOff>91440</xdr:rowOff>
    </xdr:from>
    <xdr:to>
      <xdr:col>9</xdr:col>
      <xdr:colOff>472440</xdr:colOff>
      <xdr:row>33</xdr:row>
      <xdr:rowOff>320040</xdr:rowOff>
    </xdr:to>
    <xdr:sp macro="" textlink="">
      <xdr:nvSpPr>
        <xdr:cNvPr id="149" name="Text Box 3">
          <a:extLst>
            <a:ext uri="{FF2B5EF4-FFF2-40B4-BE49-F238E27FC236}">
              <a16:creationId xmlns:a16="http://schemas.microsoft.com/office/drawing/2014/main" id="{53BBC38C-6D2A-411D-B48B-F174997FCEB6}"/>
            </a:ext>
          </a:extLst>
        </xdr:cNvPr>
        <xdr:cNvSpPr txBox="1">
          <a:spLocks noChangeArrowheads="1"/>
        </xdr:cNvSpPr>
      </xdr:nvSpPr>
      <xdr:spPr bwMode="auto">
        <a:xfrm>
          <a:off x="6149340" y="2407920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34</xdr:row>
      <xdr:rowOff>190500</xdr:rowOff>
    </xdr:from>
    <xdr:to>
      <xdr:col>9</xdr:col>
      <xdr:colOff>472440</xdr:colOff>
      <xdr:row>34</xdr:row>
      <xdr:rowOff>419100</xdr:rowOff>
    </xdr:to>
    <xdr:sp macro="" textlink="">
      <xdr:nvSpPr>
        <xdr:cNvPr id="152" name="Text Box 3">
          <a:extLst>
            <a:ext uri="{FF2B5EF4-FFF2-40B4-BE49-F238E27FC236}">
              <a16:creationId xmlns:a16="http://schemas.microsoft.com/office/drawing/2014/main" id="{FA714E3D-21A4-4D1E-B79B-DE13430705F1}"/>
            </a:ext>
          </a:extLst>
        </xdr:cNvPr>
        <xdr:cNvSpPr txBox="1">
          <a:spLocks noChangeArrowheads="1"/>
        </xdr:cNvSpPr>
      </xdr:nvSpPr>
      <xdr:spPr bwMode="auto">
        <a:xfrm>
          <a:off x="6149340" y="2597658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205740</xdr:colOff>
      <xdr:row>8</xdr:row>
      <xdr:rowOff>510540</xdr:rowOff>
    </xdr:from>
    <xdr:to>
      <xdr:col>6</xdr:col>
      <xdr:colOff>449580</xdr:colOff>
      <xdr:row>8</xdr:row>
      <xdr:rowOff>739140</xdr:rowOff>
    </xdr:to>
    <xdr:sp macro="" textlink="">
      <xdr:nvSpPr>
        <xdr:cNvPr id="109" name="Text Box 3">
          <a:extLst>
            <a:ext uri="{FF2B5EF4-FFF2-40B4-BE49-F238E27FC236}">
              <a16:creationId xmlns:a16="http://schemas.microsoft.com/office/drawing/2014/main" id="{71D2E293-D34F-42FC-A6F2-1D6E9B7E26D1}"/>
            </a:ext>
          </a:extLst>
        </xdr:cNvPr>
        <xdr:cNvSpPr txBox="1">
          <a:spLocks noChangeArrowheads="1"/>
        </xdr:cNvSpPr>
      </xdr:nvSpPr>
      <xdr:spPr bwMode="auto">
        <a:xfrm>
          <a:off x="4152900" y="6766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2</xdr:col>
      <xdr:colOff>190500</xdr:colOff>
      <xdr:row>9</xdr:row>
      <xdr:rowOff>76200</xdr:rowOff>
    </xdr:from>
    <xdr:to>
      <xdr:col>2</xdr:col>
      <xdr:colOff>434340</xdr:colOff>
      <xdr:row>9</xdr:row>
      <xdr:rowOff>312420</xdr:rowOff>
    </xdr:to>
    <xdr:sp macro="" textlink="">
      <xdr:nvSpPr>
        <xdr:cNvPr id="140" name="Text Box 2">
          <a:extLst>
            <a:ext uri="{FF2B5EF4-FFF2-40B4-BE49-F238E27FC236}">
              <a16:creationId xmlns:a16="http://schemas.microsoft.com/office/drawing/2014/main" id="{C6EC3004-C7D0-4F8A-9420-A1089CCAF896}"/>
            </a:ext>
          </a:extLst>
        </xdr:cNvPr>
        <xdr:cNvSpPr txBox="1">
          <a:spLocks noChangeArrowheads="1"/>
        </xdr:cNvSpPr>
      </xdr:nvSpPr>
      <xdr:spPr bwMode="auto">
        <a:xfrm>
          <a:off x="1539240" y="84429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0</xdr:col>
      <xdr:colOff>525780</xdr:colOff>
      <xdr:row>9</xdr:row>
      <xdr:rowOff>76200</xdr:rowOff>
    </xdr:from>
    <xdr:to>
      <xdr:col>1</xdr:col>
      <xdr:colOff>106680</xdr:colOff>
      <xdr:row>9</xdr:row>
      <xdr:rowOff>312420</xdr:rowOff>
    </xdr:to>
    <xdr:sp macro="" textlink="">
      <xdr:nvSpPr>
        <xdr:cNvPr id="141" name="Text Box 2">
          <a:extLst>
            <a:ext uri="{FF2B5EF4-FFF2-40B4-BE49-F238E27FC236}">
              <a16:creationId xmlns:a16="http://schemas.microsoft.com/office/drawing/2014/main" id="{A15AFD46-1A66-42F9-AA61-B9848B0E768F}"/>
            </a:ext>
          </a:extLst>
        </xdr:cNvPr>
        <xdr:cNvSpPr txBox="1">
          <a:spLocks noChangeArrowheads="1"/>
        </xdr:cNvSpPr>
      </xdr:nvSpPr>
      <xdr:spPr bwMode="auto">
        <a:xfrm>
          <a:off x="525780" y="84429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202</xdr:row>
      <xdr:rowOff>167640</xdr:rowOff>
    </xdr:from>
    <xdr:to>
      <xdr:col>8</xdr:col>
      <xdr:colOff>457200</xdr:colOff>
      <xdr:row>202</xdr:row>
      <xdr:rowOff>396240</xdr:rowOff>
    </xdr:to>
    <xdr:sp macro="" textlink="">
      <xdr:nvSpPr>
        <xdr:cNvPr id="142" name="Text Box 3">
          <a:extLst>
            <a:ext uri="{FF2B5EF4-FFF2-40B4-BE49-F238E27FC236}">
              <a16:creationId xmlns:a16="http://schemas.microsoft.com/office/drawing/2014/main" id="{B0C8BA47-CEC0-4A5C-BFF6-744504E3B679}"/>
            </a:ext>
          </a:extLst>
        </xdr:cNvPr>
        <xdr:cNvSpPr txBox="1">
          <a:spLocks noChangeArrowheads="1"/>
        </xdr:cNvSpPr>
      </xdr:nvSpPr>
      <xdr:spPr bwMode="auto">
        <a:xfrm>
          <a:off x="5494020" y="125676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202</xdr:row>
      <xdr:rowOff>152400</xdr:rowOff>
    </xdr:from>
    <xdr:to>
      <xdr:col>9</xdr:col>
      <xdr:colOff>480060</xdr:colOff>
      <xdr:row>202</xdr:row>
      <xdr:rowOff>381000</xdr:rowOff>
    </xdr:to>
    <xdr:sp macro="" textlink="">
      <xdr:nvSpPr>
        <xdr:cNvPr id="150" name="Text Box 3">
          <a:extLst>
            <a:ext uri="{FF2B5EF4-FFF2-40B4-BE49-F238E27FC236}">
              <a16:creationId xmlns:a16="http://schemas.microsoft.com/office/drawing/2014/main" id="{620111CC-9E7B-4CD3-9A4C-9C260DC763F8}"/>
            </a:ext>
          </a:extLst>
        </xdr:cNvPr>
        <xdr:cNvSpPr txBox="1">
          <a:spLocks noChangeArrowheads="1"/>
        </xdr:cNvSpPr>
      </xdr:nvSpPr>
      <xdr:spPr bwMode="auto">
        <a:xfrm>
          <a:off x="6172200" y="125661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199</xdr:row>
      <xdr:rowOff>167640</xdr:rowOff>
    </xdr:from>
    <xdr:to>
      <xdr:col>8</xdr:col>
      <xdr:colOff>457200</xdr:colOff>
      <xdr:row>199</xdr:row>
      <xdr:rowOff>396240</xdr:rowOff>
    </xdr:to>
    <xdr:sp macro="" textlink="">
      <xdr:nvSpPr>
        <xdr:cNvPr id="151" name="Text Box 3">
          <a:extLst>
            <a:ext uri="{FF2B5EF4-FFF2-40B4-BE49-F238E27FC236}">
              <a16:creationId xmlns:a16="http://schemas.microsoft.com/office/drawing/2014/main" id="{58D53889-7804-4D4F-ADEB-12940C1BACED}"/>
            </a:ext>
          </a:extLst>
        </xdr:cNvPr>
        <xdr:cNvSpPr txBox="1">
          <a:spLocks noChangeArrowheads="1"/>
        </xdr:cNvSpPr>
      </xdr:nvSpPr>
      <xdr:spPr bwMode="auto">
        <a:xfrm>
          <a:off x="5494020" y="1253794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199</xdr:row>
      <xdr:rowOff>152400</xdr:rowOff>
    </xdr:from>
    <xdr:to>
      <xdr:col>9</xdr:col>
      <xdr:colOff>480060</xdr:colOff>
      <xdr:row>199</xdr:row>
      <xdr:rowOff>381000</xdr:rowOff>
    </xdr:to>
    <xdr:sp macro="" textlink="">
      <xdr:nvSpPr>
        <xdr:cNvPr id="153" name="Text Box 3">
          <a:extLst>
            <a:ext uri="{FF2B5EF4-FFF2-40B4-BE49-F238E27FC236}">
              <a16:creationId xmlns:a16="http://schemas.microsoft.com/office/drawing/2014/main" id="{24A3AB5E-D319-4989-8514-F0DE2DA69545}"/>
            </a:ext>
          </a:extLst>
        </xdr:cNvPr>
        <xdr:cNvSpPr txBox="1">
          <a:spLocks noChangeArrowheads="1"/>
        </xdr:cNvSpPr>
      </xdr:nvSpPr>
      <xdr:spPr bwMode="auto">
        <a:xfrm>
          <a:off x="6172200" y="125364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89</xdr:row>
      <xdr:rowOff>1028700</xdr:rowOff>
    </xdr:from>
    <xdr:to>
      <xdr:col>9</xdr:col>
      <xdr:colOff>472440</xdr:colOff>
      <xdr:row>89</xdr:row>
      <xdr:rowOff>1264920</xdr:rowOff>
    </xdr:to>
    <xdr:sp macro="" textlink="">
      <xdr:nvSpPr>
        <xdr:cNvPr id="154" name="Text Box 2">
          <a:extLst>
            <a:ext uri="{FF2B5EF4-FFF2-40B4-BE49-F238E27FC236}">
              <a16:creationId xmlns:a16="http://schemas.microsoft.com/office/drawing/2014/main" id="{B6C8C7D0-940C-4859-8311-9340C9D4279B}"/>
            </a:ext>
          </a:extLst>
        </xdr:cNvPr>
        <xdr:cNvSpPr txBox="1">
          <a:spLocks noChangeArrowheads="1"/>
        </xdr:cNvSpPr>
      </xdr:nvSpPr>
      <xdr:spPr bwMode="auto">
        <a:xfrm>
          <a:off x="6164580" y="4828794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r>
            <a:rPr lang="pl-PL" sz="1100" b="0" i="0" u="none" strike="noStrike" baseline="0">
              <a:solidFill>
                <a:srgbClr val="000000"/>
              </a:solidFill>
              <a:latin typeface="Calibri"/>
              <a:cs typeface="Calibri"/>
            </a:rPr>
            <a:t>X</a:t>
          </a:r>
          <a:endParaRPr lang="pl-PL" sz="1200" b="0" i="0" u="none" strike="noStrike" baseline="0">
            <a:solidFill>
              <a:srgbClr val="000000"/>
            </a:solidFill>
            <a:latin typeface="Times New Roman"/>
            <a:cs typeface="Times New Roman"/>
          </a:endParaRPr>
        </a:p>
        <a:p>
          <a:pPr algn="l" rtl="0">
            <a:defRPr sz="1000"/>
          </a:pPr>
          <a:endParaRPr lang="pl-PL"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id="{C766B9AB-710B-4763-A5F8-00997EA826D9}"/>
            </a:ext>
          </a:extLst>
        </xdr:cNvPr>
        <xdr:cNvPicPr>
          <a:picLocks noChangeAspect="1"/>
        </xdr:cNvPicPr>
      </xdr:nvPicPr>
      <xdr:blipFill>
        <a:blip xmlns:r="http://schemas.openxmlformats.org/officeDocument/2006/relationships" r:embed="rId1"/>
        <a:stretch>
          <a:fillRect/>
        </a:stretch>
      </xdr:blipFill>
      <xdr:spPr>
        <a:xfrm>
          <a:off x="0" y="0"/>
          <a:ext cx="6019800" cy="838200"/>
        </a:xfrm>
        <a:prstGeom prst="rect">
          <a:avLst/>
        </a:prstGeom>
        <a:ln>
          <a:noFill/>
        </a:ln>
      </xdr:spPr>
    </xdr:pic>
    <xdr:clientData/>
  </xdr:twoCellAnchor>
  <xdr:twoCellAnchor>
    <xdr:from>
      <xdr:col>8</xdr:col>
      <xdr:colOff>220980</xdr:colOff>
      <xdr:row>27</xdr:row>
      <xdr:rowOff>220980</xdr:rowOff>
    </xdr:from>
    <xdr:to>
      <xdr:col>8</xdr:col>
      <xdr:colOff>464820</xdr:colOff>
      <xdr:row>27</xdr:row>
      <xdr:rowOff>449580</xdr:rowOff>
    </xdr:to>
    <xdr:sp macro="" textlink="">
      <xdr:nvSpPr>
        <xdr:cNvPr id="3" name="Text Box 3">
          <a:extLst>
            <a:ext uri="{FF2B5EF4-FFF2-40B4-BE49-F238E27FC236}">
              <a16:creationId xmlns:a16="http://schemas.microsoft.com/office/drawing/2014/main" id="{FEE9B5E1-BB31-44CD-94D7-52F79B342860}"/>
            </a:ext>
          </a:extLst>
        </xdr:cNvPr>
        <xdr:cNvSpPr txBox="1">
          <a:spLocks noChangeArrowheads="1"/>
        </xdr:cNvSpPr>
      </xdr:nvSpPr>
      <xdr:spPr bwMode="auto">
        <a:xfrm>
          <a:off x="502920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27</xdr:row>
      <xdr:rowOff>220980</xdr:rowOff>
    </xdr:from>
    <xdr:to>
      <xdr:col>9</xdr:col>
      <xdr:colOff>487680</xdr:colOff>
      <xdr:row>27</xdr:row>
      <xdr:rowOff>449580</xdr:rowOff>
    </xdr:to>
    <xdr:sp macro="" textlink="">
      <xdr:nvSpPr>
        <xdr:cNvPr id="4" name="Text Box 3">
          <a:extLst>
            <a:ext uri="{FF2B5EF4-FFF2-40B4-BE49-F238E27FC236}">
              <a16:creationId xmlns:a16="http://schemas.microsoft.com/office/drawing/2014/main" id="{38C350C4-C037-4819-8D1E-0E6088CF050E}"/>
            </a:ext>
          </a:extLst>
        </xdr:cNvPr>
        <xdr:cNvSpPr txBox="1">
          <a:spLocks noChangeArrowheads="1"/>
        </xdr:cNvSpPr>
      </xdr:nvSpPr>
      <xdr:spPr bwMode="auto">
        <a:xfrm>
          <a:off x="560832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28</xdr:row>
      <xdr:rowOff>220980</xdr:rowOff>
    </xdr:from>
    <xdr:to>
      <xdr:col>8</xdr:col>
      <xdr:colOff>464820</xdr:colOff>
      <xdr:row>28</xdr:row>
      <xdr:rowOff>449580</xdr:rowOff>
    </xdr:to>
    <xdr:sp macro="" textlink="">
      <xdr:nvSpPr>
        <xdr:cNvPr id="5" name="Text Box 3">
          <a:extLst>
            <a:ext uri="{FF2B5EF4-FFF2-40B4-BE49-F238E27FC236}">
              <a16:creationId xmlns:a16="http://schemas.microsoft.com/office/drawing/2014/main" id="{AFFA6D82-A30B-4AD6-B06C-6EE1341DA2CB}"/>
            </a:ext>
          </a:extLst>
        </xdr:cNvPr>
        <xdr:cNvSpPr txBox="1">
          <a:spLocks noChangeArrowheads="1"/>
        </xdr:cNvSpPr>
      </xdr:nvSpPr>
      <xdr:spPr bwMode="auto">
        <a:xfrm>
          <a:off x="502920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28</xdr:row>
      <xdr:rowOff>220980</xdr:rowOff>
    </xdr:from>
    <xdr:to>
      <xdr:col>9</xdr:col>
      <xdr:colOff>487680</xdr:colOff>
      <xdr:row>28</xdr:row>
      <xdr:rowOff>449580</xdr:rowOff>
    </xdr:to>
    <xdr:sp macro="" textlink="">
      <xdr:nvSpPr>
        <xdr:cNvPr id="6" name="Text Box 3">
          <a:extLst>
            <a:ext uri="{FF2B5EF4-FFF2-40B4-BE49-F238E27FC236}">
              <a16:creationId xmlns:a16="http://schemas.microsoft.com/office/drawing/2014/main" id="{960E7A30-B466-400E-8013-6503D29B7E49}"/>
            </a:ext>
          </a:extLst>
        </xdr:cNvPr>
        <xdr:cNvSpPr txBox="1">
          <a:spLocks noChangeArrowheads="1"/>
        </xdr:cNvSpPr>
      </xdr:nvSpPr>
      <xdr:spPr bwMode="auto">
        <a:xfrm>
          <a:off x="560832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7" name="Text Box 3">
          <a:extLst>
            <a:ext uri="{FF2B5EF4-FFF2-40B4-BE49-F238E27FC236}">
              <a16:creationId xmlns:a16="http://schemas.microsoft.com/office/drawing/2014/main" id="{EA41A9A3-19F1-4377-BA8B-AF5A8E129398}"/>
            </a:ext>
          </a:extLst>
        </xdr:cNvPr>
        <xdr:cNvSpPr txBox="1">
          <a:spLocks noChangeArrowheads="1"/>
        </xdr:cNvSpPr>
      </xdr:nvSpPr>
      <xdr:spPr bwMode="auto">
        <a:xfrm>
          <a:off x="502920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8" name="Text Box 3">
          <a:extLst>
            <a:ext uri="{FF2B5EF4-FFF2-40B4-BE49-F238E27FC236}">
              <a16:creationId xmlns:a16="http://schemas.microsoft.com/office/drawing/2014/main" id="{342EEA10-BED4-486E-A925-9D00EC1C6B45}"/>
            </a:ext>
          </a:extLst>
        </xdr:cNvPr>
        <xdr:cNvSpPr txBox="1">
          <a:spLocks noChangeArrowheads="1"/>
        </xdr:cNvSpPr>
      </xdr:nvSpPr>
      <xdr:spPr bwMode="auto">
        <a:xfrm>
          <a:off x="560832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29</xdr:row>
      <xdr:rowOff>205740</xdr:rowOff>
    </xdr:from>
    <xdr:to>
      <xdr:col>9</xdr:col>
      <xdr:colOff>198120</xdr:colOff>
      <xdr:row>29</xdr:row>
      <xdr:rowOff>434340</xdr:rowOff>
    </xdr:to>
    <xdr:sp macro="" textlink="">
      <xdr:nvSpPr>
        <xdr:cNvPr id="9" name="Text Box 3">
          <a:extLst>
            <a:ext uri="{FF2B5EF4-FFF2-40B4-BE49-F238E27FC236}">
              <a16:creationId xmlns:a16="http://schemas.microsoft.com/office/drawing/2014/main" id="{E8C1FC30-DD97-4E41-BE58-5B68098336E4}"/>
            </a:ext>
          </a:extLst>
        </xdr:cNvPr>
        <xdr:cNvSpPr txBox="1">
          <a:spLocks noChangeArrowheads="1"/>
        </xdr:cNvSpPr>
      </xdr:nvSpPr>
      <xdr:spPr bwMode="auto">
        <a:xfrm>
          <a:off x="5234940" y="13822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35</xdr:row>
      <xdr:rowOff>220980</xdr:rowOff>
    </xdr:from>
    <xdr:to>
      <xdr:col>8</xdr:col>
      <xdr:colOff>464820</xdr:colOff>
      <xdr:row>35</xdr:row>
      <xdr:rowOff>449580</xdr:rowOff>
    </xdr:to>
    <xdr:sp macro="" textlink="">
      <xdr:nvSpPr>
        <xdr:cNvPr id="10" name="Text Box 3">
          <a:extLst>
            <a:ext uri="{FF2B5EF4-FFF2-40B4-BE49-F238E27FC236}">
              <a16:creationId xmlns:a16="http://schemas.microsoft.com/office/drawing/2014/main" id="{0C26F42C-736A-4E85-A241-D0A74A6917DC}"/>
            </a:ext>
          </a:extLst>
        </xdr:cNvPr>
        <xdr:cNvSpPr txBox="1">
          <a:spLocks noChangeArrowheads="1"/>
        </xdr:cNvSpPr>
      </xdr:nvSpPr>
      <xdr:spPr bwMode="auto">
        <a:xfrm>
          <a:off x="5029200" y="1614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35</xdr:row>
      <xdr:rowOff>220980</xdr:rowOff>
    </xdr:from>
    <xdr:to>
      <xdr:col>9</xdr:col>
      <xdr:colOff>487680</xdr:colOff>
      <xdr:row>35</xdr:row>
      <xdr:rowOff>449580</xdr:rowOff>
    </xdr:to>
    <xdr:sp macro="" textlink="">
      <xdr:nvSpPr>
        <xdr:cNvPr id="11" name="Text Box 3">
          <a:extLst>
            <a:ext uri="{FF2B5EF4-FFF2-40B4-BE49-F238E27FC236}">
              <a16:creationId xmlns:a16="http://schemas.microsoft.com/office/drawing/2014/main" id="{48599C43-EC7A-4274-B8E3-BF8D1357D00F}"/>
            </a:ext>
          </a:extLst>
        </xdr:cNvPr>
        <xdr:cNvSpPr txBox="1">
          <a:spLocks noChangeArrowheads="1"/>
        </xdr:cNvSpPr>
      </xdr:nvSpPr>
      <xdr:spPr bwMode="auto">
        <a:xfrm>
          <a:off x="5608320" y="1614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88</xdr:row>
      <xdr:rowOff>167640</xdr:rowOff>
    </xdr:from>
    <xdr:to>
      <xdr:col>7</xdr:col>
      <xdr:colOff>457200</xdr:colOff>
      <xdr:row>88</xdr:row>
      <xdr:rowOff>396240</xdr:rowOff>
    </xdr:to>
    <xdr:sp macro="" textlink="">
      <xdr:nvSpPr>
        <xdr:cNvPr id="12" name="Text Box 3">
          <a:extLst>
            <a:ext uri="{FF2B5EF4-FFF2-40B4-BE49-F238E27FC236}">
              <a16:creationId xmlns:a16="http://schemas.microsoft.com/office/drawing/2014/main" id="{5EB002E3-DAF0-4B01-B0D0-06BF6A8581DD}"/>
            </a:ext>
          </a:extLst>
        </xdr:cNvPr>
        <xdr:cNvSpPr txBox="1">
          <a:spLocks noChangeArrowheads="1"/>
        </xdr:cNvSpPr>
      </xdr:nvSpPr>
      <xdr:spPr bwMode="auto">
        <a:xfrm>
          <a:off x="4465320" y="215265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88</xdr:row>
      <xdr:rowOff>152400</xdr:rowOff>
    </xdr:from>
    <xdr:to>
      <xdr:col>8</xdr:col>
      <xdr:colOff>480060</xdr:colOff>
      <xdr:row>88</xdr:row>
      <xdr:rowOff>381000</xdr:rowOff>
    </xdr:to>
    <xdr:sp macro="" textlink="">
      <xdr:nvSpPr>
        <xdr:cNvPr id="13" name="Text Box 3">
          <a:extLst>
            <a:ext uri="{FF2B5EF4-FFF2-40B4-BE49-F238E27FC236}">
              <a16:creationId xmlns:a16="http://schemas.microsoft.com/office/drawing/2014/main" id="{41984414-99FA-4EAE-9533-39FD9F19323F}"/>
            </a:ext>
          </a:extLst>
        </xdr:cNvPr>
        <xdr:cNvSpPr txBox="1">
          <a:spLocks noChangeArrowheads="1"/>
        </xdr:cNvSpPr>
      </xdr:nvSpPr>
      <xdr:spPr bwMode="auto">
        <a:xfrm>
          <a:off x="5044440" y="215112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89</xdr:row>
      <xdr:rowOff>167640</xdr:rowOff>
    </xdr:from>
    <xdr:to>
      <xdr:col>7</xdr:col>
      <xdr:colOff>457200</xdr:colOff>
      <xdr:row>89</xdr:row>
      <xdr:rowOff>396240</xdr:rowOff>
    </xdr:to>
    <xdr:sp macro="" textlink="">
      <xdr:nvSpPr>
        <xdr:cNvPr id="14" name="Text Box 3">
          <a:extLst>
            <a:ext uri="{FF2B5EF4-FFF2-40B4-BE49-F238E27FC236}">
              <a16:creationId xmlns:a16="http://schemas.microsoft.com/office/drawing/2014/main" id="{FB9BFD1B-AB1E-4EE1-BDA0-24A668E25B10}"/>
            </a:ext>
          </a:extLst>
        </xdr:cNvPr>
        <xdr:cNvSpPr txBox="1">
          <a:spLocks noChangeArrowheads="1"/>
        </xdr:cNvSpPr>
      </xdr:nvSpPr>
      <xdr:spPr bwMode="auto">
        <a:xfrm>
          <a:off x="4465320" y="22562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89</xdr:row>
      <xdr:rowOff>152400</xdr:rowOff>
    </xdr:from>
    <xdr:to>
      <xdr:col>8</xdr:col>
      <xdr:colOff>480060</xdr:colOff>
      <xdr:row>89</xdr:row>
      <xdr:rowOff>381000</xdr:rowOff>
    </xdr:to>
    <xdr:sp macro="" textlink="">
      <xdr:nvSpPr>
        <xdr:cNvPr id="15" name="Text Box 3">
          <a:extLst>
            <a:ext uri="{FF2B5EF4-FFF2-40B4-BE49-F238E27FC236}">
              <a16:creationId xmlns:a16="http://schemas.microsoft.com/office/drawing/2014/main" id="{A1EE69CA-002E-4724-98D5-08AAD14220D5}"/>
            </a:ext>
          </a:extLst>
        </xdr:cNvPr>
        <xdr:cNvSpPr txBox="1">
          <a:spLocks noChangeArrowheads="1"/>
        </xdr:cNvSpPr>
      </xdr:nvSpPr>
      <xdr:spPr bwMode="auto">
        <a:xfrm>
          <a:off x="5044440" y="22547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90</xdr:row>
      <xdr:rowOff>167640</xdr:rowOff>
    </xdr:from>
    <xdr:to>
      <xdr:col>7</xdr:col>
      <xdr:colOff>457200</xdr:colOff>
      <xdr:row>90</xdr:row>
      <xdr:rowOff>396240</xdr:rowOff>
    </xdr:to>
    <xdr:sp macro="" textlink="">
      <xdr:nvSpPr>
        <xdr:cNvPr id="16" name="Text Box 3">
          <a:extLst>
            <a:ext uri="{FF2B5EF4-FFF2-40B4-BE49-F238E27FC236}">
              <a16:creationId xmlns:a16="http://schemas.microsoft.com/office/drawing/2014/main" id="{44037FDE-5A50-4F8A-91E2-416087825AB4}"/>
            </a:ext>
          </a:extLst>
        </xdr:cNvPr>
        <xdr:cNvSpPr txBox="1">
          <a:spLocks noChangeArrowheads="1"/>
        </xdr:cNvSpPr>
      </xdr:nvSpPr>
      <xdr:spPr bwMode="auto">
        <a:xfrm>
          <a:off x="4465320" y="235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90</xdr:row>
      <xdr:rowOff>152400</xdr:rowOff>
    </xdr:from>
    <xdr:to>
      <xdr:col>8</xdr:col>
      <xdr:colOff>480060</xdr:colOff>
      <xdr:row>90</xdr:row>
      <xdr:rowOff>381000</xdr:rowOff>
    </xdr:to>
    <xdr:sp macro="" textlink="">
      <xdr:nvSpPr>
        <xdr:cNvPr id="17" name="Text Box 3">
          <a:extLst>
            <a:ext uri="{FF2B5EF4-FFF2-40B4-BE49-F238E27FC236}">
              <a16:creationId xmlns:a16="http://schemas.microsoft.com/office/drawing/2014/main" id="{8F90D823-7928-45CE-94D2-C7789CDD31F0}"/>
            </a:ext>
          </a:extLst>
        </xdr:cNvPr>
        <xdr:cNvSpPr txBox="1">
          <a:spLocks noChangeArrowheads="1"/>
        </xdr:cNvSpPr>
      </xdr:nvSpPr>
      <xdr:spPr bwMode="auto">
        <a:xfrm>
          <a:off x="5044440" y="235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91</xdr:row>
      <xdr:rowOff>167640</xdr:rowOff>
    </xdr:from>
    <xdr:to>
      <xdr:col>7</xdr:col>
      <xdr:colOff>457200</xdr:colOff>
      <xdr:row>91</xdr:row>
      <xdr:rowOff>396240</xdr:rowOff>
    </xdr:to>
    <xdr:sp macro="" textlink="">
      <xdr:nvSpPr>
        <xdr:cNvPr id="18" name="Text Box 3">
          <a:extLst>
            <a:ext uri="{FF2B5EF4-FFF2-40B4-BE49-F238E27FC236}">
              <a16:creationId xmlns:a16="http://schemas.microsoft.com/office/drawing/2014/main" id="{42AECB62-4EFA-4B96-BC84-0DCD6058A8DF}"/>
            </a:ext>
          </a:extLst>
        </xdr:cNvPr>
        <xdr:cNvSpPr txBox="1">
          <a:spLocks noChangeArrowheads="1"/>
        </xdr:cNvSpPr>
      </xdr:nvSpPr>
      <xdr:spPr bwMode="auto">
        <a:xfrm>
          <a:off x="4465320" y="24635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91</xdr:row>
      <xdr:rowOff>152400</xdr:rowOff>
    </xdr:from>
    <xdr:to>
      <xdr:col>8</xdr:col>
      <xdr:colOff>480060</xdr:colOff>
      <xdr:row>91</xdr:row>
      <xdr:rowOff>381000</xdr:rowOff>
    </xdr:to>
    <xdr:sp macro="" textlink="">
      <xdr:nvSpPr>
        <xdr:cNvPr id="19" name="Text Box 3">
          <a:extLst>
            <a:ext uri="{FF2B5EF4-FFF2-40B4-BE49-F238E27FC236}">
              <a16:creationId xmlns:a16="http://schemas.microsoft.com/office/drawing/2014/main" id="{53E3A50C-2E59-42DD-BC07-47199CD63592}"/>
            </a:ext>
          </a:extLst>
        </xdr:cNvPr>
        <xdr:cNvSpPr txBox="1">
          <a:spLocks noChangeArrowheads="1"/>
        </xdr:cNvSpPr>
      </xdr:nvSpPr>
      <xdr:spPr bwMode="auto">
        <a:xfrm>
          <a:off x="5044440" y="24620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92</xdr:row>
      <xdr:rowOff>167640</xdr:rowOff>
    </xdr:from>
    <xdr:to>
      <xdr:col>7</xdr:col>
      <xdr:colOff>457200</xdr:colOff>
      <xdr:row>92</xdr:row>
      <xdr:rowOff>396240</xdr:rowOff>
    </xdr:to>
    <xdr:sp macro="" textlink="">
      <xdr:nvSpPr>
        <xdr:cNvPr id="20" name="Text Box 3">
          <a:extLst>
            <a:ext uri="{FF2B5EF4-FFF2-40B4-BE49-F238E27FC236}">
              <a16:creationId xmlns:a16="http://schemas.microsoft.com/office/drawing/2014/main" id="{CBDD9C10-D1DE-4CDD-88AE-07AF86859181}"/>
            </a:ext>
          </a:extLst>
        </xdr:cNvPr>
        <xdr:cNvSpPr txBox="1">
          <a:spLocks noChangeArrowheads="1"/>
        </xdr:cNvSpPr>
      </xdr:nvSpPr>
      <xdr:spPr bwMode="auto">
        <a:xfrm>
          <a:off x="4465320" y="26197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92</xdr:row>
      <xdr:rowOff>152400</xdr:rowOff>
    </xdr:from>
    <xdr:to>
      <xdr:col>8</xdr:col>
      <xdr:colOff>480060</xdr:colOff>
      <xdr:row>92</xdr:row>
      <xdr:rowOff>381000</xdr:rowOff>
    </xdr:to>
    <xdr:sp macro="" textlink="">
      <xdr:nvSpPr>
        <xdr:cNvPr id="21" name="Text Box 3">
          <a:extLst>
            <a:ext uri="{FF2B5EF4-FFF2-40B4-BE49-F238E27FC236}">
              <a16:creationId xmlns:a16="http://schemas.microsoft.com/office/drawing/2014/main" id="{36A4EECE-0671-4FC4-8F28-5451C22BC7B5}"/>
            </a:ext>
          </a:extLst>
        </xdr:cNvPr>
        <xdr:cNvSpPr txBox="1">
          <a:spLocks noChangeArrowheads="1"/>
        </xdr:cNvSpPr>
      </xdr:nvSpPr>
      <xdr:spPr bwMode="auto">
        <a:xfrm>
          <a:off x="5044440" y="2618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93</xdr:row>
      <xdr:rowOff>167640</xdr:rowOff>
    </xdr:from>
    <xdr:to>
      <xdr:col>7</xdr:col>
      <xdr:colOff>457200</xdr:colOff>
      <xdr:row>93</xdr:row>
      <xdr:rowOff>396240</xdr:rowOff>
    </xdr:to>
    <xdr:sp macro="" textlink="">
      <xdr:nvSpPr>
        <xdr:cNvPr id="22" name="Text Box 3">
          <a:extLst>
            <a:ext uri="{FF2B5EF4-FFF2-40B4-BE49-F238E27FC236}">
              <a16:creationId xmlns:a16="http://schemas.microsoft.com/office/drawing/2014/main" id="{E3DF1514-B9D8-4F13-97C9-E7ED29440A1D}"/>
            </a:ext>
          </a:extLst>
        </xdr:cNvPr>
        <xdr:cNvSpPr txBox="1">
          <a:spLocks noChangeArrowheads="1"/>
        </xdr:cNvSpPr>
      </xdr:nvSpPr>
      <xdr:spPr bwMode="auto">
        <a:xfrm>
          <a:off x="4465320" y="27401520"/>
          <a:ext cx="243840" cy="228600"/>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93</xdr:row>
      <xdr:rowOff>152400</xdr:rowOff>
    </xdr:from>
    <xdr:to>
      <xdr:col>8</xdr:col>
      <xdr:colOff>480060</xdr:colOff>
      <xdr:row>93</xdr:row>
      <xdr:rowOff>381000</xdr:rowOff>
    </xdr:to>
    <xdr:sp macro="" textlink="">
      <xdr:nvSpPr>
        <xdr:cNvPr id="23" name="Text Box 3">
          <a:extLst>
            <a:ext uri="{FF2B5EF4-FFF2-40B4-BE49-F238E27FC236}">
              <a16:creationId xmlns:a16="http://schemas.microsoft.com/office/drawing/2014/main" id="{B95C06F6-50D3-488C-A132-35E0046B0A03}"/>
            </a:ext>
          </a:extLst>
        </xdr:cNvPr>
        <xdr:cNvSpPr txBox="1">
          <a:spLocks noChangeArrowheads="1"/>
        </xdr:cNvSpPr>
      </xdr:nvSpPr>
      <xdr:spPr bwMode="auto">
        <a:xfrm>
          <a:off x="5044440" y="27386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94</xdr:row>
      <xdr:rowOff>167640</xdr:rowOff>
    </xdr:from>
    <xdr:to>
      <xdr:col>7</xdr:col>
      <xdr:colOff>457200</xdr:colOff>
      <xdr:row>94</xdr:row>
      <xdr:rowOff>396240</xdr:rowOff>
    </xdr:to>
    <xdr:sp macro="" textlink="">
      <xdr:nvSpPr>
        <xdr:cNvPr id="24" name="Text Box 3">
          <a:extLst>
            <a:ext uri="{FF2B5EF4-FFF2-40B4-BE49-F238E27FC236}">
              <a16:creationId xmlns:a16="http://schemas.microsoft.com/office/drawing/2014/main" id="{AE68F941-E166-4638-84F2-98E243C5974E}"/>
            </a:ext>
          </a:extLst>
        </xdr:cNvPr>
        <xdr:cNvSpPr txBox="1">
          <a:spLocks noChangeArrowheads="1"/>
        </xdr:cNvSpPr>
      </xdr:nvSpPr>
      <xdr:spPr bwMode="auto">
        <a:xfrm>
          <a:off x="4465320" y="29116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94</xdr:row>
      <xdr:rowOff>152400</xdr:rowOff>
    </xdr:from>
    <xdr:to>
      <xdr:col>8</xdr:col>
      <xdr:colOff>480060</xdr:colOff>
      <xdr:row>94</xdr:row>
      <xdr:rowOff>381000</xdr:rowOff>
    </xdr:to>
    <xdr:sp macro="" textlink="">
      <xdr:nvSpPr>
        <xdr:cNvPr id="25" name="Text Box 3">
          <a:extLst>
            <a:ext uri="{FF2B5EF4-FFF2-40B4-BE49-F238E27FC236}">
              <a16:creationId xmlns:a16="http://schemas.microsoft.com/office/drawing/2014/main" id="{8F999C49-4AD7-4632-899F-C5523FA07FB1}"/>
            </a:ext>
          </a:extLst>
        </xdr:cNvPr>
        <xdr:cNvSpPr txBox="1">
          <a:spLocks noChangeArrowheads="1"/>
        </xdr:cNvSpPr>
      </xdr:nvSpPr>
      <xdr:spPr bwMode="auto">
        <a:xfrm>
          <a:off x="5044440" y="29100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95</xdr:row>
      <xdr:rowOff>167640</xdr:rowOff>
    </xdr:from>
    <xdr:to>
      <xdr:col>7</xdr:col>
      <xdr:colOff>457200</xdr:colOff>
      <xdr:row>95</xdr:row>
      <xdr:rowOff>396240</xdr:rowOff>
    </xdr:to>
    <xdr:sp macro="" textlink="">
      <xdr:nvSpPr>
        <xdr:cNvPr id="26" name="Text Box 3">
          <a:extLst>
            <a:ext uri="{FF2B5EF4-FFF2-40B4-BE49-F238E27FC236}">
              <a16:creationId xmlns:a16="http://schemas.microsoft.com/office/drawing/2014/main" id="{9984B37E-9887-423E-A50D-C16ABB511408}"/>
            </a:ext>
          </a:extLst>
        </xdr:cNvPr>
        <xdr:cNvSpPr txBox="1">
          <a:spLocks noChangeArrowheads="1"/>
        </xdr:cNvSpPr>
      </xdr:nvSpPr>
      <xdr:spPr bwMode="auto">
        <a:xfrm>
          <a:off x="4465320" y="29999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95</xdr:row>
      <xdr:rowOff>152400</xdr:rowOff>
    </xdr:from>
    <xdr:to>
      <xdr:col>8</xdr:col>
      <xdr:colOff>480060</xdr:colOff>
      <xdr:row>95</xdr:row>
      <xdr:rowOff>381000</xdr:rowOff>
    </xdr:to>
    <xdr:sp macro="" textlink="">
      <xdr:nvSpPr>
        <xdr:cNvPr id="27" name="Text Box 3">
          <a:extLst>
            <a:ext uri="{FF2B5EF4-FFF2-40B4-BE49-F238E27FC236}">
              <a16:creationId xmlns:a16="http://schemas.microsoft.com/office/drawing/2014/main" id="{0DBF0D5C-E89C-4A97-A7D6-3C8C8A3BFB5C}"/>
            </a:ext>
          </a:extLst>
        </xdr:cNvPr>
        <xdr:cNvSpPr txBox="1">
          <a:spLocks noChangeArrowheads="1"/>
        </xdr:cNvSpPr>
      </xdr:nvSpPr>
      <xdr:spPr bwMode="auto">
        <a:xfrm>
          <a:off x="5044440" y="29984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39</xdr:row>
      <xdr:rowOff>220980</xdr:rowOff>
    </xdr:from>
    <xdr:to>
      <xdr:col>8</xdr:col>
      <xdr:colOff>464820</xdr:colOff>
      <xdr:row>39</xdr:row>
      <xdr:rowOff>449580</xdr:rowOff>
    </xdr:to>
    <xdr:sp macro="" textlink="">
      <xdr:nvSpPr>
        <xdr:cNvPr id="28" name="Text Box 3">
          <a:extLst>
            <a:ext uri="{FF2B5EF4-FFF2-40B4-BE49-F238E27FC236}">
              <a16:creationId xmlns:a16="http://schemas.microsoft.com/office/drawing/2014/main" id="{4E90FA00-D440-4EC8-B05C-7A6AB922D86D}"/>
            </a:ext>
          </a:extLst>
        </xdr:cNvPr>
        <xdr:cNvSpPr txBox="1">
          <a:spLocks noChangeArrowheads="1"/>
        </xdr:cNvSpPr>
      </xdr:nvSpPr>
      <xdr:spPr bwMode="auto">
        <a:xfrm>
          <a:off x="5029200" y="16664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39</xdr:row>
      <xdr:rowOff>220980</xdr:rowOff>
    </xdr:from>
    <xdr:to>
      <xdr:col>9</xdr:col>
      <xdr:colOff>487680</xdr:colOff>
      <xdr:row>39</xdr:row>
      <xdr:rowOff>449580</xdr:rowOff>
    </xdr:to>
    <xdr:sp macro="" textlink="">
      <xdr:nvSpPr>
        <xdr:cNvPr id="29" name="Text Box 3">
          <a:extLst>
            <a:ext uri="{FF2B5EF4-FFF2-40B4-BE49-F238E27FC236}">
              <a16:creationId xmlns:a16="http://schemas.microsoft.com/office/drawing/2014/main" id="{BB9AD487-4810-45A0-83ED-8BA27E8977BC}"/>
            </a:ext>
          </a:extLst>
        </xdr:cNvPr>
        <xdr:cNvSpPr txBox="1">
          <a:spLocks noChangeArrowheads="1"/>
        </xdr:cNvSpPr>
      </xdr:nvSpPr>
      <xdr:spPr bwMode="auto">
        <a:xfrm>
          <a:off x="5608320" y="16664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30" name="Text Box 3">
          <a:extLst>
            <a:ext uri="{FF2B5EF4-FFF2-40B4-BE49-F238E27FC236}">
              <a16:creationId xmlns:a16="http://schemas.microsoft.com/office/drawing/2014/main" id="{CEC855B7-8669-4DE9-B468-C5B1008B81A8}"/>
            </a:ext>
          </a:extLst>
        </xdr:cNvPr>
        <xdr:cNvSpPr txBox="1">
          <a:spLocks noChangeArrowheads="1"/>
        </xdr:cNvSpPr>
      </xdr:nvSpPr>
      <xdr:spPr bwMode="auto">
        <a:xfrm>
          <a:off x="494538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31" name="Text Box 3">
          <a:extLst>
            <a:ext uri="{FF2B5EF4-FFF2-40B4-BE49-F238E27FC236}">
              <a16:creationId xmlns:a16="http://schemas.microsoft.com/office/drawing/2014/main" id="{C58D255F-BEFE-493B-9519-698D03FF4BC2}"/>
            </a:ext>
          </a:extLst>
        </xdr:cNvPr>
        <xdr:cNvSpPr txBox="1">
          <a:spLocks noChangeArrowheads="1"/>
        </xdr:cNvSpPr>
      </xdr:nvSpPr>
      <xdr:spPr bwMode="auto">
        <a:xfrm>
          <a:off x="552450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83</xdr:row>
      <xdr:rowOff>220980</xdr:rowOff>
    </xdr:from>
    <xdr:to>
      <xdr:col>8</xdr:col>
      <xdr:colOff>464820</xdr:colOff>
      <xdr:row>83</xdr:row>
      <xdr:rowOff>449580</xdr:rowOff>
    </xdr:to>
    <xdr:sp macro="" textlink="">
      <xdr:nvSpPr>
        <xdr:cNvPr id="32" name="Text Box 3">
          <a:extLst>
            <a:ext uri="{FF2B5EF4-FFF2-40B4-BE49-F238E27FC236}">
              <a16:creationId xmlns:a16="http://schemas.microsoft.com/office/drawing/2014/main" id="{538A82F1-45DB-4340-BFB2-84F4EBC92271}"/>
            </a:ext>
          </a:extLst>
        </xdr:cNvPr>
        <xdr:cNvSpPr txBox="1">
          <a:spLocks noChangeArrowheads="1"/>
        </xdr:cNvSpPr>
      </xdr:nvSpPr>
      <xdr:spPr bwMode="auto">
        <a:xfrm>
          <a:off x="4945380" y="43952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83</xdr:row>
      <xdr:rowOff>220980</xdr:rowOff>
    </xdr:from>
    <xdr:to>
      <xdr:col>9</xdr:col>
      <xdr:colOff>487680</xdr:colOff>
      <xdr:row>83</xdr:row>
      <xdr:rowOff>449580</xdr:rowOff>
    </xdr:to>
    <xdr:sp macro="" textlink="">
      <xdr:nvSpPr>
        <xdr:cNvPr id="33" name="Text Box 3">
          <a:extLst>
            <a:ext uri="{FF2B5EF4-FFF2-40B4-BE49-F238E27FC236}">
              <a16:creationId xmlns:a16="http://schemas.microsoft.com/office/drawing/2014/main" id="{6CBB3FEC-6005-482A-8666-BAEACB3F4E42}"/>
            </a:ext>
          </a:extLst>
        </xdr:cNvPr>
        <xdr:cNvSpPr txBox="1">
          <a:spLocks noChangeArrowheads="1"/>
        </xdr:cNvSpPr>
      </xdr:nvSpPr>
      <xdr:spPr bwMode="auto">
        <a:xfrm>
          <a:off x="5524500" y="43952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id="{1A9ADD1B-D63A-48A2-A428-7E58D0AA0A98}"/>
            </a:ext>
          </a:extLst>
        </xdr:cNvPr>
        <xdr:cNvPicPr>
          <a:picLocks noChangeAspect="1"/>
        </xdr:cNvPicPr>
      </xdr:nvPicPr>
      <xdr:blipFill>
        <a:blip xmlns:r="http://schemas.openxmlformats.org/officeDocument/2006/relationships" r:embed="rId1"/>
        <a:stretch>
          <a:fillRect/>
        </a:stretch>
      </xdr:blipFill>
      <xdr:spPr>
        <a:xfrm>
          <a:off x="0" y="0"/>
          <a:ext cx="6004560" cy="838200"/>
        </a:xfrm>
        <a:prstGeom prst="rect">
          <a:avLst/>
        </a:prstGeom>
        <a:ln>
          <a:noFill/>
        </a:ln>
      </xdr:spPr>
    </xdr:pic>
    <xdr:clientData/>
  </xdr:twoCellAnchor>
  <xdr:twoCellAnchor>
    <xdr:from>
      <xdr:col>8</xdr:col>
      <xdr:colOff>220980</xdr:colOff>
      <xdr:row>27</xdr:row>
      <xdr:rowOff>220980</xdr:rowOff>
    </xdr:from>
    <xdr:to>
      <xdr:col>8</xdr:col>
      <xdr:colOff>464820</xdr:colOff>
      <xdr:row>27</xdr:row>
      <xdr:rowOff>449580</xdr:rowOff>
    </xdr:to>
    <xdr:sp macro="" textlink="">
      <xdr:nvSpPr>
        <xdr:cNvPr id="62" name="Text Box 3">
          <a:extLst>
            <a:ext uri="{FF2B5EF4-FFF2-40B4-BE49-F238E27FC236}">
              <a16:creationId xmlns:a16="http://schemas.microsoft.com/office/drawing/2014/main" id="{DD106CF6-02AF-4F25-9A66-34EC9752C3EA}"/>
            </a:ext>
          </a:extLst>
        </xdr:cNvPr>
        <xdr:cNvSpPr txBox="1">
          <a:spLocks noChangeArrowheads="1"/>
        </xdr:cNvSpPr>
      </xdr:nvSpPr>
      <xdr:spPr bwMode="auto">
        <a:xfrm>
          <a:off x="4945380" y="1131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27</xdr:row>
      <xdr:rowOff>220980</xdr:rowOff>
    </xdr:from>
    <xdr:to>
      <xdr:col>9</xdr:col>
      <xdr:colOff>487680</xdr:colOff>
      <xdr:row>27</xdr:row>
      <xdr:rowOff>449580</xdr:rowOff>
    </xdr:to>
    <xdr:sp macro="" textlink="">
      <xdr:nvSpPr>
        <xdr:cNvPr id="63" name="Text Box 3">
          <a:extLst>
            <a:ext uri="{FF2B5EF4-FFF2-40B4-BE49-F238E27FC236}">
              <a16:creationId xmlns:a16="http://schemas.microsoft.com/office/drawing/2014/main" id="{D3AC49CD-B579-4855-8F41-D8470F7388E6}"/>
            </a:ext>
          </a:extLst>
        </xdr:cNvPr>
        <xdr:cNvSpPr txBox="1">
          <a:spLocks noChangeArrowheads="1"/>
        </xdr:cNvSpPr>
      </xdr:nvSpPr>
      <xdr:spPr bwMode="auto">
        <a:xfrm>
          <a:off x="5524500" y="1131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28</xdr:row>
      <xdr:rowOff>220980</xdr:rowOff>
    </xdr:from>
    <xdr:to>
      <xdr:col>8</xdr:col>
      <xdr:colOff>464820</xdr:colOff>
      <xdr:row>28</xdr:row>
      <xdr:rowOff>449580</xdr:rowOff>
    </xdr:to>
    <xdr:sp macro="" textlink="">
      <xdr:nvSpPr>
        <xdr:cNvPr id="64" name="Text Box 3">
          <a:extLst>
            <a:ext uri="{FF2B5EF4-FFF2-40B4-BE49-F238E27FC236}">
              <a16:creationId xmlns:a16="http://schemas.microsoft.com/office/drawing/2014/main" id="{0419FCFC-59BF-4033-9FEA-17C0C24A3FEC}"/>
            </a:ext>
          </a:extLst>
        </xdr:cNvPr>
        <xdr:cNvSpPr txBox="1">
          <a:spLocks noChangeArrowheads="1"/>
        </xdr:cNvSpPr>
      </xdr:nvSpPr>
      <xdr:spPr bwMode="auto">
        <a:xfrm>
          <a:off x="4945380" y="13540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28</xdr:row>
      <xdr:rowOff>220980</xdr:rowOff>
    </xdr:from>
    <xdr:to>
      <xdr:col>9</xdr:col>
      <xdr:colOff>487680</xdr:colOff>
      <xdr:row>28</xdr:row>
      <xdr:rowOff>449580</xdr:rowOff>
    </xdr:to>
    <xdr:sp macro="" textlink="">
      <xdr:nvSpPr>
        <xdr:cNvPr id="65" name="Text Box 3">
          <a:extLst>
            <a:ext uri="{FF2B5EF4-FFF2-40B4-BE49-F238E27FC236}">
              <a16:creationId xmlns:a16="http://schemas.microsoft.com/office/drawing/2014/main" id="{21A890BE-3CAB-45AF-8FF6-A13CEDA55B2D}"/>
            </a:ext>
          </a:extLst>
        </xdr:cNvPr>
        <xdr:cNvSpPr txBox="1">
          <a:spLocks noChangeArrowheads="1"/>
        </xdr:cNvSpPr>
      </xdr:nvSpPr>
      <xdr:spPr bwMode="auto">
        <a:xfrm>
          <a:off x="5524500" y="13540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29</xdr:row>
      <xdr:rowOff>205740</xdr:rowOff>
    </xdr:from>
    <xdr:to>
      <xdr:col>9</xdr:col>
      <xdr:colOff>198120</xdr:colOff>
      <xdr:row>29</xdr:row>
      <xdr:rowOff>434340</xdr:rowOff>
    </xdr:to>
    <xdr:sp macro="" textlink="">
      <xdr:nvSpPr>
        <xdr:cNvPr id="66" name="Text Box 3">
          <a:extLst>
            <a:ext uri="{FF2B5EF4-FFF2-40B4-BE49-F238E27FC236}">
              <a16:creationId xmlns:a16="http://schemas.microsoft.com/office/drawing/2014/main" id="{8A7CFA81-AF93-4851-8677-2BD9E88B296F}"/>
            </a:ext>
          </a:extLst>
        </xdr:cNvPr>
        <xdr:cNvSpPr txBox="1">
          <a:spLocks noChangeArrowheads="1"/>
        </xdr:cNvSpPr>
      </xdr:nvSpPr>
      <xdr:spPr bwMode="auto">
        <a:xfrm>
          <a:off x="5234940" y="14516100"/>
          <a:ext cx="243840" cy="228600"/>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67" name="Text Box 3">
          <a:extLst>
            <a:ext uri="{FF2B5EF4-FFF2-40B4-BE49-F238E27FC236}">
              <a16:creationId xmlns:a16="http://schemas.microsoft.com/office/drawing/2014/main" id="{63A7A54C-ACEF-4F15-AB8C-4999114871F6}"/>
            </a:ext>
          </a:extLst>
        </xdr:cNvPr>
        <xdr:cNvSpPr txBox="1">
          <a:spLocks noChangeArrowheads="1"/>
        </xdr:cNvSpPr>
      </xdr:nvSpPr>
      <xdr:spPr bwMode="auto">
        <a:xfrm>
          <a:off x="494538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68" name="Text Box 3">
          <a:extLst>
            <a:ext uri="{FF2B5EF4-FFF2-40B4-BE49-F238E27FC236}">
              <a16:creationId xmlns:a16="http://schemas.microsoft.com/office/drawing/2014/main" id="{E98D976D-88BA-42C9-847E-E116BE0D856F}"/>
            </a:ext>
          </a:extLst>
        </xdr:cNvPr>
        <xdr:cNvSpPr txBox="1">
          <a:spLocks noChangeArrowheads="1"/>
        </xdr:cNvSpPr>
      </xdr:nvSpPr>
      <xdr:spPr bwMode="auto">
        <a:xfrm>
          <a:off x="552450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35</xdr:row>
      <xdr:rowOff>220980</xdr:rowOff>
    </xdr:from>
    <xdr:to>
      <xdr:col>8</xdr:col>
      <xdr:colOff>464820</xdr:colOff>
      <xdr:row>35</xdr:row>
      <xdr:rowOff>449580</xdr:rowOff>
    </xdr:to>
    <xdr:sp macro="" textlink="">
      <xdr:nvSpPr>
        <xdr:cNvPr id="69" name="Text Box 3">
          <a:extLst>
            <a:ext uri="{FF2B5EF4-FFF2-40B4-BE49-F238E27FC236}">
              <a16:creationId xmlns:a16="http://schemas.microsoft.com/office/drawing/2014/main" id="{3D113858-3409-4B68-B259-4C594B5A26BA}"/>
            </a:ext>
          </a:extLst>
        </xdr:cNvPr>
        <xdr:cNvSpPr txBox="1">
          <a:spLocks noChangeArrowheads="1"/>
        </xdr:cNvSpPr>
      </xdr:nvSpPr>
      <xdr:spPr bwMode="auto">
        <a:xfrm>
          <a:off x="4945380" y="173583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35</xdr:row>
      <xdr:rowOff>220980</xdr:rowOff>
    </xdr:from>
    <xdr:to>
      <xdr:col>9</xdr:col>
      <xdr:colOff>487680</xdr:colOff>
      <xdr:row>35</xdr:row>
      <xdr:rowOff>449580</xdr:rowOff>
    </xdr:to>
    <xdr:sp macro="" textlink="">
      <xdr:nvSpPr>
        <xdr:cNvPr id="70" name="Text Box 3">
          <a:extLst>
            <a:ext uri="{FF2B5EF4-FFF2-40B4-BE49-F238E27FC236}">
              <a16:creationId xmlns:a16="http://schemas.microsoft.com/office/drawing/2014/main" id="{F2AF6BFC-1A48-4512-A4CE-9971B53E28CD}"/>
            </a:ext>
          </a:extLst>
        </xdr:cNvPr>
        <xdr:cNvSpPr txBox="1">
          <a:spLocks noChangeArrowheads="1"/>
        </xdr:cNvSpPr>
      </xdr:nvSpPr>
      <xdr:spPr bwMode="auto">
        <a:xfrm>
          <a:off x="5524500" y="173583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39</xdr:row>
      <xdr:rowOff>220980</xdr:rowOff>
    </xdr:from>
    <xdr:to>
      <xdr:col>8</xdr:col>
      <xdr:colOff>464820</xdr:colOff>
      <xdr:row>39</xdr:row>
      <xdr:rowOff>449580</xdr:rowOff>
    </xdr:to>
    <xdr:sp macro="" textlink="">
      <xdr:nvSpPr>
        <xdr:cNvPr id="71" name="Text Box 3">
          <a:extLst>
            <a:ext uri="{FF2B5EF4-FFF2-40B4-BE49-F238E27FC236}">
              <a16:creationId xmlns:a16="http://schemas.microsoft.com/office/drawing/2014/main" id="{F7BAC4CB-2BB7-42F6-9171-FE6C0D4168E9}"/>
            </a:ext>
          </a:extLst>
        </xdr:cNvPr>
        <xdr:cNvSpPr txBox="1">
          <a:spLocks noChangeArrowheads="1"/>
        </xdr:cNvSpPr>
      </xdr:nvSpPr>
      <xdr:spPr bwMode="auto">
        <a:xfrm>
          <a:off x="4945380" y="1995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39</xdr:row>
      <xdr:rowOff>220980</xdr:rowOff>
    </xdr:from>
    <xdr:to>
      <xdr:col>9</xdr:col>
      <xdr:colOff>487680</xdr:colOff>
      <xdr:row>39</xdr:row>
      <xdr:rowOff>449580</xdr:rowOff>
    </xdr:to>
    <xdr:sp macro="" textlink="">
      <xdr:nvSpPr>
        <xdr:cNvPr id="72" name="Text Box 3">
          <a:extLst>
            <a:ext uri="{FF2B5EF4-FFF2-40B4-BE49-F238E27FC236}">
              <a16:creationId xmlns:a16="http://schemas.microsoft.com/office/drawing/2014/main" id="{11FBDA4A-0B6E-4827-AEBF-E4E08D5FD780}"/>
            </a:ext>
          </a:extLst>
        </xdr:cNvPr>
        <xdr:cNvSpPr txBox="1">
          <a:spLocks noChangeArrowheads="1"/>
        </xdr:cNvSpPr>
      </xdr:nvSpPr>
      <xdr:spPr bwMode="auto">
        <a:xfrm>
          <a:off x="5524500" y="1995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73" name="Text Box 3">
          <a:extLst>
            <a:ext uri="{FF2B5EF4-FFF2-40B4-BE49-F238E27FC236}">
              <a16:creationId xmlns:a16="http://schemas.microsoft.com/office/drawing/2014/main" id="{F4D5305F-8002-47E6-BAC5-5CB5433DC296}"/>
            </a:ext>
          </a:extLst>
        </xdr:cNvPr>
        <xdr:cNvSpPr txBox="1">
          <a:spLocks noChangeArrowheads="1"/>
        </xdr:cNvSpPr>
      </xdr:nvSpPr>
      <xdr:spPr bwMode="auto">
        <a:xfrm>
          <a:off x="4945380" y="44043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74" name="Text Box 3">
          <a:extLst>
            <a:ext uri="{FF2B5EF4-FFF2-40B4-BE49-F238E27FC236}">
              <a16:creationId xmlns:a16="http://schemas.microsoft.com/office/drawing/2014/main" id="{0A0BA085-0C35-49A8-8B88-4B93205B4E22}"/>
            </a:ext>
          </a:extLst>
        </xdr:cNvPr>
        <xdr:cNvSpPr txBox="1">
          <a:spLocks noChangeArrowheads="1"/>
        </xdr:cNvSpPr>
      </xdr:nvSpPr>
      <xdr:spPr bwMode="auto">
        <a:xfrm>
          <a:off x="5524500" y="44043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83</xdr:row>
      <xdr:rowOff>220980</xdr:rowOff>
    </xdr:from>
    <xdr:to>
      <xdr:col>8</xdr:col>
      <xdr:colOff>464820</xdr:colOff>
      <xdr:row>83</xdr:row>
      <xdr:rowOff>449580</xdr:rowOff>
    </xdr:to>
    <xdr:sp macro="" textlink="">
      <xdr:nvSpPr>
        <xdr:cNvPr id="75" name="Text Box 3">
          <a:extLst>
            <a:ext uri="{FF2B5EF4-FFF2-40B4-BE49-F238E27FC236}">
              <a16:creationId xmlns:a16="http://schemas.microsoft.com/office/drawing/2014/main" id="{A6E9C8D4-4FC8-4D91-A7A2-6C096AE7D4B2}"/>
            </a:ext>
          </a:extLst>
        </xdr:cNvPr>
        <xdr:cNvSpPr txBox="1">
          <a:spLocks noChangeArrowheads="1"/>
        </xdr:cNvSpPr>
      </xdr:nvSpPr>
      <xdr:spPr bwMode="auto">
        <a:xfrm>
          <a:off x="4945380" y="54902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83</xdr:row>
      <xdr:rowOff>220980</xdr:rowOff>
    </xdr:from>
    <xdr:to>
      <xdr:col>9</xdr:col>
      <xdr:colOff>487680</xdr:colOff>
      <xdr:row>83</xdr:row>
      <xdr:rowOff>449580</xdr:rowOff>
    </xdr:to>
    <xdr:sp macro="" textlink="">
      <xdr:nvSpPr>
        <xdr:cNvPr id="76" name="Text Box 3">
          <a:extLst>
            <a:ext uri="{FF2B5EF4-FFF2-40B4-BE49-F238E27FC236}">
              <a16:creationId xmlns:a16="http://schemas.microsoft.com/office/drawing/2014/main" id="{C1AA5C01-6D2A-4DA9-B2C3-885AF6313558}"/>
            </a:ext>
          </a:extLst>
        </xdr:cNvPr>
        <xdr:cNvSpPr txBox="1">
          <a:spLocks noChangeArrowheads="1"/>
        </xdr:cNvSpPr>
      </xdr:nvSpPr>
      <xdr:spPr bwMode="auto">
        <a:xfrm>
          <a:off x="5524500" y="54902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88</xdr:row>
      <xdr:rowOff>167640</xdr:rowOff>
    </xdr:from>
    <xdr:to>
      <xdr:col>7</xdr:col>
      <xdr:colOff>457200</xdr:colOff>
      <xdr:row>88</xdr:row>
      <xdr:rowOff>396240</xdr:rowOff>
    </xdr:to>
    <xdr:sp macro="" textlink="">
      <xdr:nvSpPr>
        <xdr:cNvPr id="77" name="Text Box 3">
          <a:extLst>
            <a:ext uri="{FF2B5EF4-FFF2-40B4-BE49-F238E27FC236}">
              <a16:creationId xmlns:a16="http://schemas.microsoft.com/office/drawing/2014/main" id="{2A24E0C0-08AE-45D6-98FE-6BD2BB8316DE}"/>
            </a:ext>
          </a:extLst>
        </xdr:cNvPr>
        <xdr:cNvSpPr txBox="1">
          <a:spLocks noChangeArrowheads="1"/>
        </xdr:cNvSpPr>
      </xdr:nvSpPr>
      <xdr:spPr bwMode="auto">
        <a:xfrm>
          <a:off x="4381500" y="590854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88</xdr:row>
      <xdr:rowOff>152400</xdr:rowOff>
    </xdr:from>
    <xdr:to>
      <xdr:col>8</xdr:col>
      <xdr:colOff>480060</xdr:colOff>
      <xdr:row>88</xdr:row>
      <xdr:rowOff>381000</xdr:rowOff>
    </xdr:to>
    <xdr:sp macro="" textlink="">
      <xdr:nvSpPr>
        <xdr:cNvPr id="78" name="Text Box 3">
          <a:extLst>
            <a:ext uri="{FF2B5EF4-FFF2-40B4-BE49-F238E27FC236}">
              <a16:creationId xmlns:a16="http://schemas.microsoft.com/office/drawing/2014/main" id="{40F10FB0-92C8-44DF-B2F5-21D09B17B900}"/>
            </a:ext>
          </a:extLst>
        </xdr:cNvPr>
        <xdr:cNvSpPr txBox="1">
          <a:spLocks noChangeArrowheads="1"/>
        </xdr:cNvSpPr>
      </xdr:nvSpPr>
      <xdr:spPr bwMode="auto">
        <a:xfrm>
          <a:off x="4960620" y="59070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89</xdr:row>
      <xdr:rowOff>167640</xdr:rowOff>
    </xdr:from>
    <xdr:to>
      <xdr:col>7</xdr:col>
      <xdr:colOff>457200</xdr:colOff>
      <xdr:row>89</xdr:row>
      <xdr:rowOff>396240</xdr:rowOff>
    </xdr:to>
    <xdr:sp macro="" textlink="">
      <xdr:nvSpPr>
        <xdr:cNvPr id="79" name="Text Box 3">
          <a:extLst>
            <a:ext uri="{FF2B5EF4-FFF2-40B4-BE49-F238E27FC236}">
              <a16:creationId xmlns:a16="http://schemas.microsoft.com/office/drawing/2014/main" id="{C5CE6B74-F18F-4400-A771-AC819262FE7A}"/>
            </a:ext>
          </a:extLst>
        </xdr:cNvPr>
        <xdr:cNvSpPr txBox="1">
          <a:spLocks noChangeArrowheads="1"/>
        </xdr:cNvSpPr>
      </xdr:nvSpPr>
      <xdr:spPr bwMode="auto">
        <a:xfrm>
          <a:off x="4381500" y="6001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89</xdr:row>
      <xdr:rowOff>152400</xdr:rowOff>
    </xdr:from>
    <xdr:to>
      <xdr:col>8</xdr:col>
      <xdr:colOff>480060</xdr:colOff>
      <xdr:row>89</xdr:row>
      <xdr:rowOff>381000</xdr:rowOff>
    </xdr:to>
    <xdr:sp macro="" textlink="">
      <xdr:nvSpPr>
        <xdr:cNvPr id="80" name="Text Box 3">
          <a:extLst>
            <a:ext uri="{FF2B5EF4-FFF2-40B4-BE49-F238E27FC236}">
              <a16:creationId xmlns:a16="http://schemas.microsoft.com/office/drawing/2014/main" id="{4666FB20-5CB9-4148-8E9C-5C9827747AF1}"/>
            </a:ext>
          </a:extLst>
        </xdr:cNvPr>
        <xdr:cNvSpPr txBox="1">
          <a:spLocks noChangeArrowheads="1"/>
        </xdr:cNvSpPr>
      </xdr:nvSpPr>
      <xdr:spPr bwMode="auto">
        <a:xfrm>
          <a:off x="4960620" y="59999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90</xdr:row>
      <xdr:rowOff>167640</xdr:rowOff>
    </xdr:from>
    <xdr:to>
      <xdr:col>7</xdr:col>
      <xdr:colOff>457200</xdr:colOff>
      <xdr:row>90</xdr:row>
      <xdr:rowOff>396240</xdr:rowOff>
    </xdr:to>
    <xdr:sp macro="" textlink="">
      <xdr:nvSpPr>
        <xdr:cNvPr id="81" name="Text Box 3">
          <a:extLst>
            <a:ext uri="{FF2B5EF4-FFF2-40B4-BE49-F238E27FC236}">
              <a16:creationId xmlns:a16="http://schemas.microsoft.com/office/drawing/2014/main" id="{F0535F98-7573-4F5D-B6CF-ECCF2826F130}"/>
            </a:ext>
          </a:extLst>
        </xdr:cNvPr>
        <xdr:cNvSpPr txBox="1">
          <a:spLocks noChangeArrowheads="1"/>
        </xdr:cNvSpPr>
      </xdr:nvSpPr>
      <xdr:spPr bwMode="auto">
        <a:xfrm>
          <a:off x="4381500" y="6091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90</xdr:row>
      <xdr:rowOff>152400</xdr:rowOff>
    </xdr:from>
    <xdr:to>
      <xdr:col>8</xdr:col>
      <xdr:colOff>480060</xdr:colOff>
      <xdr:row>90</xdr:row>
      <xdr:rowOff>381000</xdr:rowOff>
    </xdr:to>
    <xdr:sp macro="" textlink="">
      <xdr:nvSpPr>
        <xdr:cNvPr id="82" name="Text Box 3">
          <a:extLst>
            <a:ext uri="{FF2B5EF4-FFF2-40B4-BE49-F238E27FC236}">
              <a16:creationId xmlns:a16="http://schemas.microsoft.com/office/drawing/2014/main" id="{C7B3CF30-D096-430C-93DD-E2CD452A3605}"/>
            </a:ext>
          </a:extLst>
        </xdr:cNvPr>
        <xdr:cNvSpPr txBox="1">
          <a:spLocks noChangeArrowheads="1"/>
        </xdr:cNvSpPr>
      </xdr:nvSpPr>
      <xdr:spPr bwMode="auto">
        <a:xfrm>
          <a:off x="4960620" y="60899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91</xdr:row>
      <xdr:rowOff>167640</xdr:rowOff>
    </xdr:from>
    <xdr:to>
      <xdr:col>7</xdr:col>
      <xdr:colOff>457200</xdr:colOff>
      <xdr:row>91</xdr:row>
      <xdr:rowOff>396240</xdr:rowOff>
    </xdr:to>
    <xdr:sp macro="" textlink="">
      <xdr:nvSpPr>
        <xdr:cNvPr id="83" name="Text Box 3">
          <a:extLst>
            <a:ext uri="{FF2B5EF4-FFF2-40B4-BE49-F238E27FC236}">
              <a16:creationId xmlns:a16="http://schemas.microsoft.com/office/drawing/2014/main" id="{135D6D88-C82E-4C7A-A504-5987F74A8EF4}"/>
            </a:ext>
          </a:extLst>
        </xdr:cNvPr>
        <xdr:cNvSpPr txBox="1">
          <a:spLocks noChangeArrowheads="1"/>
        </xdr:cNvSpPr>
      </xdr:nvSpPr>
      <xdr:spPr bwMode="auto">
        <a:xfrm>
          <a:off x="4381500" y="616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91</xdr:row>
      <xdr:rowOff>152400</xdr:rowOff>
    </xdr:from>
    <xdr:to>
      <xdr:col>8</xdr:col>
      <xdr:colOff>480060</xdr:colOff>
      <xdr:row>91</xdr:row>
      <xdr:rowOff>381000</xdr:rowOff>
    </xdr:to>
    <xdr:sp macro="" textlink="">
      <xdr:nvSpPr>
        <xdr:cNvPr id="84" name="Text Box 3">
          <a:extLst>
            <a:ext uri="{FF2B5EF4-FFF2-40B4-BE49-F238E27FC236}">
              <a16:creationId xmlns:a16="http://schemas.microsoft.com/office/drawing/2014/main" id="{2185BA12-BEA1-4D56-A3D2-9C8C536A842C}"/>
            </a:ext>
          </a:extLst>
        </xdr:cNvPr>
        <xdr:cNvSpPr txBox="1">
          <a:spLocks noChangeArrowheads="1"/>
        </xdr:cNvSpPr>
      </xdr:nvSpPr>
      <xdr:spPr bwMode="auto">
        <a:xfrm>
          <a:off x="4960620" y="616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92</xdr:row>
      <xdr:rowOff>167640</xdr:rowOff>
    </xdr:from>
    <xdr:to>
      <xdr:col>7</xdr:col>
      <xdr:colOff>457200</xdr:colOff>
      <xdr:row>92</xdr:row>
      <xdr:rowOff>396240</xdr:rowOff>
    </xdr:to>
    <xdr:sp macro="" textlink="">
      <xdr:nvSpPr>
        <xdr:cNvPr id="85" name="Text Box 3">
          <a:extLst>
            <a:ext uri="{FF2B5EF4-FFF2-40B4-BE49-F238E27FC236}">
              <a16:creationId xmlns:a16="http://schemas.microsoft.com/office/drawing/2014/main" id="{566E605C-2B35-4821-9D1E-F77D28A7EA3F}"/>
            </a:ext>
          </a:extLst>
        </xdr:cNvPr>
        <xdr:cNvSpPr txBox="1">
          <a:spLocks noChangeArrowheads="1"/>
        </xdr:cNvSpPr>
      </xdr:nvSpPr>
      <xdr:spPr bwMode="auto">
        <a:xfrm>
          <a:off x="4381500" y="6295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92</xdr:row>
      <xdr:rowOff>152400</xdr:rowOff>
    </xdr:from>
    <xdr:to>
      <xdr:col>8</xdr:col>
      <xdr:colOff>480060</xdr:colOff>
      <xdr:row>92</xdr:row>
      <xdr:rowOff>381000</xdr:rowOff>
    </xdr:to>
    <xdr:sp macro="" textlink="">
      <xdr:nvSpPr>
        <xdr:cNvPr id="86" name="Text Box 3">
          <a:extLst>
            <a:ext uri="{FF2B5EF4-FFF2-40B4-BE49-F238E27FC236}">
              <a16:creationId xmlns:a16="http://schemas.microsoft.com/office/drawing/2014/main" id="{FA452D8F-7612-42DA-BA38-D055DAA5F297}"/>
            </a:ext>
          </a:extLst>
        </xdr:cNvPr>
        <xdr:cNvSpPr txBox="1">
          <a:spLocks noChangeArrowheads="1"/>
        </xdr:cNvSpPr>
      </xdr:nvSpPr>
      <xdr:spPr bwMode="auto">
        <a:xfrm>
          <a:off x="4960620" y="62941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93</xdr:row>
      <xdr:rowOff>167640</xdr:rowOff>
    </xdr:from>
    <xdr:to>
      <xdr:col>7</xdr:col>
      <xdr:colOff>457200</xdr:colOff>
      <xdr:row>93</xdr:row>
      <xdr:rowOff>396240</xdr:rowOff>
    </xdr:to>
    <xdr:sp macro="" textlink="">
      <xdr:nvSpPr>
        <xdr:cNvPr id="87" name="Text Box 3">
          <a:extLst>
            <a:ext uri="{FF2B5EF4-FFF2-40B4-BE49-F238E27FC236}">
              <a16:creationId xmlns:a16="http://schemas.microsoft.com/office/drawing/2014/main" id="{A9C44EEC-5B74-4E0B-AE5A-D5EAD6A3BBF0}"/>
            </a:ext>
          </a:extLst>
        </xdr:cNvPr>
        <xdr:cNvSpPr txBox="1">
          <a:spLocks noChangeArrowheads="1"/>
        </xdr:cNvSpPr>
      </xdr:nvSpPr>
      <xdr:spPr bwMode="auto">
        <a:xfrm>
          <a:off x="4381500" y="639241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93</xdr:row>
      <xdr:rowOff>152400</xdr:rowOff>
    </xdr:from>
    <xdr:to>
      <xdr:col>8</xdr:col>
      <xdr:colOff>480060</xdr:colOff>
      <xdr:row>93</xdr:row>
      <xdr:rowOff>381000</xdr:rowOff>
    </xdr:to>
    <xdr:sp macro="" textlink="">
      <xdr:nvSpPr>
        <xdr:cNvPr id="88" name="Text Box 3">
          <a:extLst>
            <a:ext uri="{FF2B5EF4-FFF2-40B4-BE49-F238E27FC236}">
              <a16:creationId xmlns:a16="http://schemas.microsoft.com/office/drawing/2014/main" id="{CDA5CF8C-A726-4200-863B-96B7612CC7C3}"/>
            </a:ext>
          </a:extLst>
        </xdr:cNvPr>
        <xdr:cNvSpPr txBox="1">
          <a:spLocks noChangeArrowheads="1"/>
        </xdr:cNvSpPr>
      </xdr:nvSpPr>
      <xdr:spPr bwMode="auto">
        <a:xfrm>
          <a:off x="4960620" y="63908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94</xdr:row>
      <xdr:rowOff>167640</xdr:rowOff>
    </xdr:from>
    <xdr:to>
      <xdr:col>7</xdr:col>
      <xdr:colOff>457200</xdr:colOff>
      <xdr:row>94</xdr:row>
      <xdr:rowOff>396240</xdr:rowOff>
    </xdr:to>
    <xdr:sp macro="" textlink="">
      <xdr:nvSpPr>
        <xdr:cNvPr id="89" name="Text Box 3">
          <a:extLst>
            <a:ext uri="{FF2B5EF4-FFF2-40B4-BE49-F238E27FC236}">
              <a16:creationId xmlns:a16="http://schemas.microsoft.com/office/drawing/2014/main" id="{21050CE4-F919-4CDD-9DB6-7E8EFF6EAFE6}"/>
            </a:ext>
          </a:extLst>
        </xdr:cNvPr>
        <xdr:cNvSpPr txBox="1">
          <a:spLocks noChangeArrowheads="1"/>
        </xdr:cNvSpPr>
      </xdr:nvSpPr>
      <xdr:spPr bwMode="auto">
        <a:xfrm>
          <a:off x="4381500" y="65272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94</xdr:row>
      <xdr:rowOff>152400</xdr:rowOff>
    </xdr:from>
    <xdr:to>
      <xdr:col>8</xdr:col>
      <xdr:colOff>480060</xdr:colOff>
      <xdr:row>94</xdr:row>
      <xdr:rowOff>381000</xdr:rowOff>
    </xdr:to>
    <xdr:sp macro="" textlink="">
      <xdr:nvSpPr>
        <xdr:cNvPr id="90" name="Text Box 3">
          <a:extLst>
            <a:ext uri="{FF2B5EF4-FFF2-40B4-BE49-F238E27FC236}">
              <a16:creationId xmlns:a16="http://schemas.microsoft.com/office/drawing/2014/main" id="{1F1C94DD-5F5F-4AE8-B352-DE0DEE1E27F3}"/>
            </a:ext>
          </a:extLst>
        </xdr:cNvPr>
        <xdr:cNvSpPr txBox="1">
          <a:spLocks noChangeArrowheads="1"/>
        </xdr:cNvSpPr>
      </xdr:nvSpPr>
      <xdr:spPr bwMode="auto">
        <a:xfrm>
          <a:off x="4960620" y="65257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95</xdr:row>
      <xdr:rowOff>167640</xdr:rowOff>
    </xdr:from>
    <xdr:to>
      <xdr:col>7</xdr:col>
      <xdr:colOff>457200</xdr:colOff>
      <xdr:row>95</xdr:row>
      <xdr:rowOff>396240</xdr:rowOff>
    </xdr:to>
    <xdr:sp macro="" textlink="">
      <xdr:nvSpPr>
        <xdr:cNvPr id="91" name="Text Box 3">
          <a:extLst>
            <a:ext uri="{FF2B5EF4-FFF2-40B4-BE49-F238E27FC236}">
              <a16:creationId xmlns:a16="http://schemas.microsoft.com/office/drawing/2014/main" id="{2F6AD7F3-F1EA-4541-9F60-FE26E2848839}"/>
            </a:ext>
          </a:extLst>
        </xdr:cNvPr>
        <xdr:cNvSpPr txBox="1">
          <a:spLocks noChangeArrowheads="1"/>
        </xdr:cNvSpPr>
      </xdr:nvSpPr>
      <xdr:spPr bwMode="auto">
        <a:xfrm>
          <a:off x="4381500" y="66073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95</xdr:row>
      <xdr:rowOff>152400</xdr:rowOff>
    </xdr:from>
    <xdr:to>
      <xdr:col>8</xdr:col>
      <xdr:colOff>480060</xdr:colOff>
      <xdr:row>95</xdr:row>
      <xdr:rowOff>381000</xdr:rowOff>
    </xdr:to>
    <xdr:sp macro="" textlink="">
      <xdr:nvSpPr>
        <xdr:cNvPr id="92" name="Text Box 3">
          <a:extLst>
            <a:ext uri="{FF2B5EF4-FFF2-40B4-BE49-F238E27FC236}">
              <a16:creationId xmlns:a16="http://schemas.microsoft.com/office/drawing/2014/main" id="{41DA3D8D-33C0-445D-B9CE-FF2307E70D63}"/>
            </a:ext>
          </a:extLst>
        </xdr:cNvPr>
        <xdr:cNvSpPr txBox="1">
          <a:spLocks noChangeArrowheads="1"/>
        </xdr:cNvSpPr>
      </xdr:nvSpPr>
      <xdr:spPr bwMode="auto">
        <a:xfrm>
          <a:off x="4960620" y="66057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7B6E10A1-0A22-4040-B999-D30875D49A76}"/>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7"/>
  <sheetViews>
    <sheetView tabSelected="1" topLeftCell="A214" zoomScaleNormal="100" zoomScaleSheetLayoutView="130" workbookViewId="0">
      <selection activeCell="Q89" sqref="Q89"/>
    </sheetView>
  </sheetViews>
  <sheetFormatPr defaultRowHeight="14.4" x14ac:dyDescent="0.3"/>
  <cols>
    <col min="1" max="1" width="9.6640625" customWidth="1"/>
    <col min="2" max="2" width="10" customWidth="1"/>
    <col min="3" max="3" width="9.5546875" customWidth="1"/>
    <col min="4" max="6" width="9.44140625" customWidth="1"/>
    <col min="7" max="7" width="9.6640625" customWidth="1"/>
    <col min="8" max="8" width="9.77734375" customWidth="1"/>
    <col min="9" max="9" width="9.5546875" customWidth="1"/>
    <col min="10" max="10" width="10.33203125" customWidth="1"/>
  </cols>
  <sheetData>
    <row r="1" spans="1:10" ht="87" customHeight="1" thickBot="1" x14ac:dyDescent="0.35">
      <c r="A1" s="182"/>
      <c r="B1" s="183"/>
      <c r="C1" s="183"/>
      <c r="D1" s="183"/>
      <c r="E1" s="183"/>
      <c r="F1" s="183"/>
      <c r="G1" s="183"/>
      <c r="H1" s="183"/>
      <c r="I1" s="183"/>
      <c r="J1" s="184"/>
    </row>
    <row r="2" spans="1:10" ht="116.4" customHeight="1" thickBot="1" x14ac:dyDescent="0.35">
      <c r="A2" s="179" t="s">
        <v>351</v>
      </c>
      <c r="B2" s="180"/>
      <c r="C2" s="180"/>
      <c r="D2" s="180"/>
      <c r="E2" s="180"/>
      <c r="F2" s="180"/>
      <c r="G2" s="180"/>
      <c r="H2" s="180"/>
      <c r="I2" s="180"/>
      <c r="J2" s="181"/>
    </row>
    <row r="3" spans="1:10" ht="27.6" customHeight="1" thickBot="1" x14ac:dyDescent="0.35">
      <c r="A3" s="185" t="s">
        <v>4</v>
      </c>
      <c r="B3" s="186"/>
      <c r="C3" s="187"/>
      <c r="D3" s="167" t="s">
        <v>3</v>
      </c>
      <c r="E3" s="168"/>
      <c r="F3" s="168"/>
      <c r="G3" s="168"/>
      <c r="H3" s="168"/>
      <c r="I3" s="168"/>
      <c r="J3" s="169"/>
    </row>
    <row r="4" spans="1:10" ht="26.4" customHeight="1" thickBot="1" x14ac:dyDescent="0.35">
      <c r="A4" s="188" t="s">
        <v>7</v>
      </c>
      <c r="B4" s="189"/>
      <c r="C4" s="190"/>
      <c r="D4" s="167" t="s">
        <v>2</v>
      </c>
      <c r="E4" s="168"/>
      <c r="F4" s="168"/>
      <c r="G4" s="168"/>
      <c r="H4" s="168"/>
      <c r="I4" s="168"/>
      <c r="J4" s="169"/>
    </row>
    <row r="5" spans="1:10" ht="30.6" customHeight="1" thickBot="1" x14ac:dyDescent="0.35">
      <c r="A5" s="188" t="s">
        <v>5</v>
      </c>
      <c r="B5" s="189"/>
      <c r="C5" s="190"/>
      <c r="D5" s="164" t="s">
        <v>1</v>
      </c>
      <c r="E5" s="165"/>
      <c r="F5" s="165"/>
      <c r="G5" s="165"/>
      <c r="H5" s="165"/>
      <c r="I5" s="165"/>
      <c r="J5" s="166"/>
    </row>
    <row r="6" spans="1:10" ht="28.2" customHeight="1" thickBot="1" x14ac:dyDescent="0.35">
      <c r="A6" s="22" t="s">
        <v>6</v>
      </c>
      <c r="B6" s="23"/>
      <c r="C6" s="24"/>
      <c r="D6" s="164" t="s">
        <v>0</v>
      </c>
      <c r="E6" s="165"/>
      <c r="F6" s="165"/>
      <c r="G6" s="165"/>
      <c r="H6" s="165"/>
      <c r="I6" s="165"/>
      <c r="J6" s="166"/>
    </row>
    <row r="7" spans="1:10" ht="70.8" customHeight="1" thickBot="1" x14ac:dyDescent="0.35">
      <c r="A7" s="173" t="s">
        <v>8</v>
      </c>
      <c r="B7" s="174"/>
      <c r="C7" s="175"/>
      <c r="D7" s="176"/>
      <c r="E7" s="177"/>
      <c r="F7" s="177"/>
      <c r="G7" s="177"/>
      <c r="H7" s="177"/>
      <c r="I7" s="177"/>
      <c r="J7" s="178"/>
    </row>
    <row r="8" spans="1:10" ht="105.6" customHeight="1" thickBot="1" x14ac:dyDescent="0.35">
      <c r="A8" s="173" t="s">
        <v>165</v>
      </c>
      <c r="B8" s="174"/>
      <c r="C8" s="175"/>
      <c r="D8" s="170"/>
      <c r="E8" s="171"/>
      <c r="F8" s="171"/>
      <c r="G8" s="171"/>
      <c r="H8" s="171"/>
      <c r="I8" s="171"/>
      <c r="J8" s="172"/>
    </row>
    <row r="9" spans="1:10" ht="99.6" customHeight="1" thickBot="1" x14ac:dyDescent="0.35">
      <c r="A9" s="156" t="s">
        <v>352</v>
      </c>
      <c r="B9" s="157"/>
      <c r="C9" s="158"/>
      <c r="D9" s="154" t="s">
        <v>353</v>
      </c>
      <c r="E9" s="154"/>
      <c r="F9" s="155"/>
      <c r="G9" s="46"/>
      <c r="H9" s="159"/>
      <c r="I9" s="160"/>
      <c r="J9" s="161"/>
    </row>
    <row r="10" spans="1:10" ht="32.4" customHeight="1" x14ac:dyDescent="0.3">
      <c r="A10" s="60"/>
      <c r="B10" s="61"/>
      <c r="C10" s="61"/>
      <c r="D10" s="62"/>
      <c r="E10" s="63"/>
      <c r="F10" s="63"/>
      <c r="G10" s="63"/>
      <c r="H10" s="63"/>
      <c r="I10" s="63"/>
      <c r="J10" s="64"/>
    </row>
    <row r="11" spans="1:10" ht="36" customHeight="1" thickBot="1" x14ac:dyDescent="0.35">
      <c r="A11" s="162" t="s">
        <v>9</v>
      </c>
      <c r="B11" s="163"/>
      <c r="C11" s="65" t="s">
        <v>10</v>
      </c>
      <c r="D11" s="66"/>
      <c r="E11" s="66"/>
      <c r="F11" s="66"/>
      <c r="G11" s="66"/>
      <c r="H11" s="162"/>
      <c r="I11" s="163"/>
      <c r="J11" s="25"/>
    </row>
    <row r="12" spans="1:10" ht="29.4" customHeight="1" thickBot="1" x14ac:dyDescent="0.35">
      <c r="A12" s="151" t="s">
        <v>155</v>
      </c>
      <c r="B12" s="152"/>
      <c r="C12" s="152"/>
      <c r="D12" s="152"/>
      <c r="E12" s="152"/>
      <c r="F12" s="152"/>
      <c r="G12" s="152"/>
      <c r="H12" s="152"/>
      <c r="I12" s="152"/>
      <c r="J12" s="153"/>
    </row>
    <row r="13" spans="1:10" ht="202.8" customHeight="1" x14ac:dyDescent="0.3">
      <c r="A13" s="95" t="s">
        <v>238</v>
      </c>
      <c r="B13" s="142"/>
      <c r="C13" s="142"/>
      <c r="D13" s="142"/>
      <c r="E13" s="142"/>
      <c r="F13" s="142"/>
      <c r="G13" s="142"/>
      <c r="H13" s="142"/>
      <c r="I13" s="142"/>
      <c r="J13" s="143"/>
    </row>
    <row r="14" spans="1:10" ht="41.4" customHeight="1" x14ac:dyDescent="0.3">
      <c r="A14" s="99" t="s">
        <v>239</v>
      </c>
      <c r="B14" s="117"/>
      <c r="C14" s="117"/>
      <c r="D14" s="117"/>
      <c r="E14" s="117"/>
      <c r="F14" s="117"/>
      <c r="G14" s="117"/>
      <c r="H14" s="117"/>
      <c r="I14" s="117"/>
      <c r="J14" s="47"/>
    </row>
    <row r="15" spans="1:10" ht="79.8" customHeight="1" x14ac:dyDescent="0.3">
      <c r="A15" s="99" t="s">
        <v>240</v>
      </c>
      <c r="B15" s="117"/>
      <c r="C15" s="117"/>
      <c r="D15" s="117"/>
      <c r="E15" s="117"/>
      <c r="F15" s="117"/>
      <c r="G15" s="117"/>
      <c r="H15" s="117"/>
      <c r="I15" s="117"/>
      <c r="J15" s="47"/>
    </row>
    <row r="16" spans="1:10" ht="80.400000000000006" customHeight="1" x14ac:dyDescent="0.3">
      <c r="A16" s="99" t="s">
        <v>241</v>
      </c>
      <c r="B16" s="117"/>
      <c r="C16" s="117"/>
      <c r="D16" s="117"/>
      <c r="E16" s="117"/>
      <c r="F16" s="117"/>
      <c r="G16" s="117"/>
      <c r="H16" s="117"/>
      <c r="I16" s="117"/>
      <c r="J16" s="47"/>
    </row>
    <row r="17" spans="1:10" ht="41.4" customHeight="1" thickBot="1" x14ac:dyDescent="0.35">
      <c r="A17" s="144" t="s">
        <v>242</v>
      </c>
      <c r="B17" s="145"/>
      <c r="C17" s="145"/>
      <c r="D17" s="145"/>
      <c r="E17" s="145"/>
      <c r="F17" s="145"/>
      <c r="G17" s="145"/>
      <c r="H17" s="145"/>
      <c r="I17" s="145"/>
      <c r="J17" s="146"/>
    </row>
    <row r="18" spans="1:10" ht="123" customHeight="1" x14ac:dyDescent="0.3">
      <c r="A18" s="99" t="s">
        <v>243</v>
      </c>
      <c r="B18" s="117"/>
      <c r="C18" s="117"/>
      <c r="D18" s="117"/>
      <c r="E18" s="117"/>
      <c r="F18" s="117"/>
      <c r="G18" s="117"/>
      <c r="H18" s="117"/>
      <c r="I18" s="117"/>
      <c r="J18" s="47"/>
    </row>
    <row r="19" spans="1:10" ht="14.4" customHeight="1" x14ac:dyDescent="0.3">
      <c r="A19" s="48"/>
      <c r="B19" s="100" t="s">
        <v>121</v>
      </c>
      <c r="C19" s="100"/>
      <c r="D19" s="100"/>
      <c r="E19" s="100"/>
      <c r="F19" s="100"/>
      <c r="G19" s="100"/>
      <c r="H19" s="100"/>
      <c r="I19" s="100"/>
      <c r="J19" s="147"/>
    </row>
    <row r="20" spans="1:10" ht="14.4" customHeight="1" x14ac:dyDescent="0.3">
      <c r="A20" s="48"/>
      <c r="B20" s="100" t="s">
        <v>156</v>
      </c>
      <c r="C20" s="100"/>
      <c r="D20" s="100"/>
      <c r="E20" s="100"/>
      <c r="F20" s="100"/>
      <c r="G20" s="100"/>
      <c r="H20" s="100"/>
      <c r="I20" s="100"/>
      <c r="J20" s="147"/>
    </row>
    <row r="21" spans="1:10" ht="95.4" customHeight="1" x14ac:dyDescent="0.3">
      <c r="A21" s="148" t="s">
        <v>340</v>
      </c>
      <c r="B21" s="149"/>
      <c r="C21" s="149"/>
      <c r="D21" s="149"/>
      <c r="E21" s="149"/>
      <c r="F21" s="149"/>
      <c r="G21" s="149"/>
      <c r="H21" s="149"/>
      <c r="I21" s="149"/>
      <c r="J21" s="150"/>
    </row>
    <row r="22" spans="1:10" ht="106.8" customHeight="1" x14ac:dyDescent="0.3">
      <c r="A22" s="99" t="s">
        <v>244</v>
      </c>
      <c r="B22" s="117"/>
      <c r="C22" s="117"/>
      <c r="D22" s="117"/>
      <c r="E22" s="117"/>
      <c r="F22" s="117"/>
      <c r="G22" s="117"/>
      <c r="H22" s="117"/>
      <c r="I22" s="117"/>
      <c r="J22" s="47"/>
    </row>
    <row r="23" spans="1:10" x14ac:dyDescent="0.3">
      <c r="A23" s="48"/>
      <c r="B23" s="100" t="s">
        <v>157</v>
      </c>
      <c r="C23" s="100"/>
      <c r="D23" s="100"/>
      <c r="E23" s="100"/>
      <c r="F23" s="100"/>
      <c r="G23" s="100"/>
      <c r="H23" s="100"/>
      <c r="I23" s="100"/>
      <c r="J23" s="147"/>
    </row>
    <row r="24" spans="1:10" ht="13.2" customHeight="1" x14ac:dyDescent="0.3">
      <c r="A24" s="48"/>
      <c r="B24" s="100" t="s">
        <v>158</v>
      </c>
      <c r="C24" s="100"/>
      <c r="D24" s="100"/>
      <c r="E24" s="100"/>
      <c r="F24" s="100"/>
      <c r="G24" s="100"/>
      <c r="H24" s="100"/>
      <c r="I24" s="100"/>
      <c r="J24" s="147"/>
    </row>
    <row r="25" spans="1:10" ht="15" customHeight="1" x14ac:dyDescent="0.3">
      <c r="A25" s="48"/>
      <c r="B25" s="100" t="s">
        <v>159</v>
      </c>
      <c r="C25" s="100"/>
      <c r="D25" s="100"/>
      <c r="E25" s="100"/>
      <c r="F25" s="100"/>
      <c r="G25" s="100"/>
      <c r="H25" s="100"/>
      <c r="I25" s="100"/>
      <c r="J25" s="147"/>
    </row>
    <row r="26" spans="1:10" ht="93.6" customHeight="1" x14ac:dyDescent="0.3">
      <c r="A26" s="408" t="s">
        <v>340</v>
      </c>
      <c r="B26" s="409"/>
      <c r="C26" s="409"/>
      <c r="D26" s="409"/>
      <c r="E26" s="409"/>
      <c r="F26" s="409"/>
      <c r="G26" s="409"/>
      <c r="H26" s="409"/>
      <c r="I26" s="409"/>
      <c r="J26" s="410"/>
    </row>
    <row r="27" spans="1:10" ht="31.2" customHeight="1" x14ac:dyDescent="0.3">
      <c r="A27" s="235" t="s">
        <v>245</v>
      </c>
      <c r="B27" s="406"/>
      <c r="C27" s="406"/>
      <c r="D27" s="406"/>
      <c r="E27" s="406"/>
      <c r="F27" s="406"/>
      <c r="G27" s="406"/>
      <c r="H27" s="406"/>
      <c r="I27" s="406"/>
      <c r="J27" s="407"/>
    </row>
    <row r="28" spans="1:10" ht="40.200000000000003" customHeight="1" x14ac:dyDescent="0.3">
      <c r="A28" s="99" t="s">
        <v>246</v>
      </c>
      <c r="B28" s="117"/>
      <c r="C28" s="117"/>
      <c r="D28" s="117"/>
      <c r="E28" s="117"/>
      <c r="F28" s="117"/>
      <c r="G28" s="117"/>
      <c r="H28" s="117"/>
      <c r="I28" s="117"/>
      <c r="J28" s="47"/>
    </row>
    <row r="29" spans="1:10" ht="15.6" customHeight="1" x14ac:dyDescent="0.3">
      <c r="A29" s="48"/>
      <c r="B29" s="100" t="s">
        <v>160</v>
      </c>
      <c r="C29" s="100"/>
      <c r="D29" s="100"/>
      <c r="E29" s="100"/>
      <c r="F29" s="100"/>
      <c r="G29" s="100"/>
      <c r="H29" s="100"/>
      <c r="I29" s="100"/>
      <c r="J29" s="147"/>
    </row>
    <row r="30" spans="1:10" ht="40.200000000000003" customHeight="1" x14ac:dyDescent="0.3">
      <c r="A30" s="99" t="s">
        <v>247</v>
      </c>
      <c r="B30" s="117"/>
      <c r="C30" s="117"/>
      <c r="D30" s="117"/>
      <c r="E30" s="117"/>
      <c r="F30" s="117"/>
      <c r="G30" s="117"/>
      <c r="H30" s="117"/>
      <c r="I30" s="117"/>
      <c r="J30" s="47"/>
    </row>
    <row r="31" spans="1:10" ht="15" customHeight="1" x14ac:dyDescent="0.3">
      <c r="A31" s="48"/>
      <c r="B31" s="100" t="s">
        <v>161</v>
      </c>
      <c r="C31" s="100"/>
      <c r="D31" s="100"/>
      <c r="E31" s="100"/>
      <c r="F31" s="100"/>
      <c r="G31" s="100"/>
      <c r="H31" s="100"/>
      <c r="I31" s="100"/>
      <c r="J31" s="147"/>
    </row>
    <row r="32" spans="1:10" ht="18" customHeight="1" thickBot="1" x14ac:dyDescent="0.35">
      <c r="A32" s="118" t="s">
        <v>11</v>
      </c>
      <c r="B32" s="119"/>
      <c r="C32" s="119"/>
      <c r="D32" s="119"/>
      <c r="E32" s="119"/>
      <c r="F32" s="119"/>
      <c r="G32" s="119"/>
      <c r="H32" s="119"/>
      <c r="I32" s="119"/>
      <c r="J32" s="120"/>
    </row>
    <row r="33" spans="1:10" ht="28.8" customHeight="1" x14ac:dyDescent="0.3">
      <c r="A33" s="121" t="s">
        <v>248</v>
      </c>
      <c r="B33" s="122"/>
      <c r="C33" s="122"/>
      <c r="D33" s="122"/>
      <c r="E33" s="122"/>
      <c r="F33" s="122"/>
      <c r="G33" s="122"/>
      <c r="H33" s="122"/>
      <c r="I33" s="122"/>
      <c r="J33" s="123"/>
    </row>
    <row r="34" spans="1:10" ht="39.6" customHeight="1" x14ac:dyDescent="0.3">
      <c r="A34" s="99" t="s">
        <v>249</v>
      </c>
      <c r="B34" s="117"/>
      <c r="C34" s="117"/>
      <c r="D34" s="117"/>
      <c r="E34" s="117"/>
      <c r="F34" s="117"/>
      <c r="G34" s="117"/>
      <c r="H34" s="117"/>
      <c r="I34" s="117"/>
      <c r="J34" s="47"/>
    </row>
    <row r="35" spans="1:10" ht="52.8" customHeight="1" thickBot="1" x14ac:dyDescent="0.35">
      <c r="A35" s="99" t="s">
        <v>250</v>
      </c>
      <c r="B35" s="117"/>
      <c r="C35" s="117"/>
      <c r="D35" s="117"/>
      <c r="E35" s="117"/>
      <c r="F35" s="117"/>
      <c r="G35" s="117"/>
      <c r="H35" s="117"/>
      <c r="I35" s="117"/>
      <c r="J35" s="47"/>
    </row>
    <row r="36" spans="1:10" ht="28.8" customHeight="1" x14ac:dyDescent="0.3">
      <c r="A36" s="411" t="s">
        <v>251</v>
      </c>
      <c r="B36" s="142"/>
      <c r="C36" s="142"/>
      <c r="D36" s="142"/>
      <c r="E36" s="142"/>
      <c r="F36" s="142"/>
      <c r="G36" s="142"/>
      <c r="H36" s="142"/>
      <c r="I36" s="142"/>
      <c r="J36" s="143"/>
    </row>
    <row r="37" spans="1:10" x14ac:dyDescent="0.3">
      <c r="A37" s="138" t="s">
        <v>18</v>
      </c>
      <c r="B37" s="108"/>
      <c r="C37" s="136"/>
      <c r="D37" s="136"/>
      <c r="E37" s="136"/>
      <c r="F37" s="108" t="s">
        <v>21</v>
      </c>
      <c r="G37" s="108"/>
      <c r="H37" s="136" t="s">
        <v>162</v>
      </c>
      <c r="I37" s="136"/>
      <c r="J37" s="137"/>
    </row>
    <row r="38" spans="1:10" x14ac:dyDescent="0.3">
      <c r="A38" s="138" t="s">
        <v>19</v>
      </c>
      <c r="B38" s="108"/>
      <c r="C38" s="136"/>
      <c r="D38" s="136"/>
      <c r="E38" s="136"/>
      <c r="F38" s="108" t="s">
        <v>163</v>
      </c>
      <c r="G38" s="108"/>
      <c r="H38" s="136"/>
      <c r="I38" s="136"/>
      <c r="J38" s="137"/>
    </row>
    <row r="39" spans="1:10" x14ac:dyDescent="0.3">
      <c r="A39" s="138" t="s">
        <v>20</v>
      </c>
      <c r="B39" s="108"/>
      <c r="C39" s="136"/>
      <c r="D39" s="136"/>
      <c r="E39" s="136"/>
      <c r="F39" s="108" t="s">
        <v>22</v>
      </c>
      <c r="G39" s="108"/>
      <c r="H39" s="136"/>
      <c r="I39" s="136"/>
      <c r="J39" s="137"/>
    </row>
    <row r="40" spans="1:10" ht="14.4" customHeight="1" x14ac:dyDescent="0.3">
      <c r="A40" s="194" t="s">
        <v>164</v>
      </c>
      <c r="B40" s="195"/>
      <c r="C40" s="108" t="s">
        <v>23</v>
      </c>
      <c r="D40" s="108"/>
      <c r="E40" s="108"/>
      <c r="F40" s="136"/>
      <c r="G40" s="136"/>
      <c r="H40" s="136"/>
      <c r="I40" s="136"/>
      <c r="J40" s="137"/>
    </row>
    <row r="41" spans="1:10" x14ac:dyDescent="0.3">
      <c r="A41" s="194"/>
      <c r="B41" s="195"/>
      <c r="C41" s="108" t="s">
        <v>15</v>
      </c>
      <c r="D41" s="108"/>
      <c r="E41" s="108"/>
      <c r="F41" s="136"/>
      <c r="G41" s="136"/>
      <c r="H41" s="136"/>
      <c r="I41" s="136"/>
      <c r="J41" s="137"/>
    </row>
    <row r="42" spans="1:10" x14ac:dyDescent="0.3">
      <c r="A42" s="194"/>
      <c r="B42" s="195"/>
      <c r="C42" s="108" t="s">
        <v>14</v>
      </c>
      <c r="D42" s="108"/>
      <c r="E42" s="108"/>
      <c r="F42" s="136"/>
      <c r="G42" s="136"/>
      <c r="H42" s="136"/>
      <c r="I42" s="136"/>
      <c r="J42" s="137"/>
    </row>
    <row r="43" spans="1:10" x14ac:dyDescent="0.3">
      <c r="A43" s="194"/>
      <c r="B43" s="195"/>
      <c r="C43" s="108" t="s">
        <v>13</v>
      </c>
      <c r="D43" s="108"/>
      <c r="E43" s="108"/>
      <c r="F43" s="136"/>
      <c r="G43" s="136"/>
      <c r="H43" s="136"/>
      <c r="I43" s="136"/>
      <c r="J43" s="137"/>
    </row>
    <row r="44" spans="1:10" ht="15" customHeight="1" thickBot="1" x14ac:dyDescent="0.35">
      <c r="A44" s="196"/>
      <c r="B44" s="197"/>
      <c r="C44" s="128" t="s">
        <v>296</v>
      </c>
      <c r="D44" s="128"/>
      <c r="E44" s="50"/>
      <c r="F44" s="128" t="s">
        <v>12</v>
      </c>
      <c r="G44" s="128"/>
      <c r="H44" s="128"/>
      <c r="I44" s="128"/>
      <c r="J44" s="49"/>
    </row>
    <row r="45" spans="1:10" ht="95.4" customHeight="1" x14ac:dyDescent="0.3">
      <c r="A45" s="191" t="s">
        <v>252</v>
      </c>
      <c r="B45" s="192"/>
      <c r="C45" s="192"/>
      <c r="D45" s="192"/>
      <c r="E45" s="192"/>
      <c r="F45" s="192"/>
      <c r="G45" s="192"/>
      <c r="H45" s="192"/>
      <c r="I45" s="192"/>
      <c r="J45" s="193"/>
    </row>
    <row r="46" spans="1:10" ht="14.4" customHeight="1" x14ac:dyDescent="0.3">
      <c r="A46" s="138" t="s">
        <v>18</v>
      </c>
      <c r="B46" s="108"/>
      <c r="C46" s="136"/>
      <c r="D46" s="136"/>
      <c r="E46" s="136"/>
      <c r="F46" s="108" t="s">
        <v>21</v>
      </c>
      <c r="G46" s="108"/>
      <c r="H46" s="136"/>
      <c r="I46" s="136"/>
      <c r="J46" s="137"/>
    </row>
    <row r="47" spans="1:10" ht="13.2" customHeight="1" x14ac:dyDescent="0.3">
      <c r="A47" s="138" t="s">
        <v>19</v>
      </c>
      <c r="B47" s="108"/>
      <c r="C47" s="136"/>
      <c r="D47" s="136"/>
      <c r="E47" s="136"/>
      <c r="F47" s="108" t="s">
        <v>163</v>
      </c>
      <c r="G47" s="108"/>
      <c r="H47" s="136"/>
      <c r="I47" s="136"/>
      <c r="J47" s="137"/>
    </row>
    <row r="48" spans="1:10" ht="15" customHeight="1" x14ac:dyDescent="0.3">
      <c r="A48" s="138" t="s">
        <v>20</v>
      </c>
      <c r="B48" s="108"/>
      <c r="C48" s="136"/>
      <c r="D48" s="136"/>
      <c r="E48" s="136"/>
      <c r="F48" s="108" t="s">
        <v>22</v>
      </c>
      <c r="G48" s="108"/>
      <c r="H48" s="136"/>
      <c r="I48" s="136"/>
      <c r="J48" s="137"/>
    </row>
    <row r="49" spans="1:10" ht="13.2" customHeight="1" x14ac:dyDescent="0.3">
      <c r="A49" s="194" t="s">
        <v>164</v>
      </c>
      <c r="B49" s="195"/>
      <c r="C49" s="108" t="s">
        <v>23</v>
      </c>
      <c r="D49" s="108"/>
      <c r="E49" s="108"/>
      <c r="F49" s="136"/>
      <c r="G49" s="136"/>
      <c r="H49" s="136"/>
      <c r="I49" s="136"/>
      <c r="J49" s="137"/>
    </row>
    <row r="50" spans="1:10" ht="15.6" customHeight="1" x14ac:dyDescent="0.3">
      <c r="A50" s="194"/>
      <c r="B50" s="195"/>
      <c r="C50" s="108" t="s">
        <v>15</v>
      </c>
      <c r="D50" s="108"/>
      <c r="E50" s="108"/>
      <c r="F50" s="136"/>
      <c r="G50" s="136"/>
      <c r="H50" s="136"/>
      <c r="I50" s="136"/>
      <c r="J50" s="137"/>
    </row>
    <row r="51" spans="1:10" ht="15" customHeight="1" x14ac:dyDescent="0.3">
      <c r="A51" s="194"/>
      <c r="B51" s="195"/>
      <c r="C51" s="108" t="s">
        <v>14</v>
      </c>
      <c r="D51" s="108"/>
      <c r="E51" s="108"/>
      <c r="F51" s="136"/>
      <c r="G51" s="136"/>
      <c r="H51" s="136"/>
      <c r="I51" s="136"/>
      <c r="J51" s="137"/>
    </row>
    <row r="52" spans="1:10" ht="13.8" customHeight="1" x14ac:dyDescent="0.3">
      <c r="A52" s="194"/>
      <c r="B52" s="195"/>
      <c r="C52" s="108" t="s">
        <v>13</v>
      </c>
      <c r="D52" s="108"/>
      <c r="E52" s="108"/>
      <c r="F52" s="136"/>
      <c r="G52" s="136"/>
      <c r="H52" s="136"/>
      <c r="I52" s="136"/>
      <c r="J52" s="137"/>
    </row>
    <row r="53" spans="1:10" ht="15" customHeight="1" thickBot="1" x14ac:dyDescent="0.35">
      <c r="A53" s="196"/>
      <c r="B53" s="197"/>
      <c r="C53" s="128" t="s">
        <v>296</v>
      </c>
      <c r="D53" s="128"/>
      <c r="E53" s="50"/>
      <c r="F53" s="128" t="s">
        <v>12</v>
      </c>
      <c r="G53" s="128"/>
      <c r="H53" s="128"/>
      <c r="I53" s="128"/>
      <c r="J53" s="49"/>
    </row>
    <row r="54" spans="1:10" ht="19.2" customHeight="1" thickBot="1" x14ac:dyDescent="0.35">
      <c r="A54" s="127" t="s">
        <v>26</v>
      </c>
      <c r="B54" s="119"/>
      <c r="C54" s="119"/>
      <c r="D54" s="119"/>
      <c r="E54" s="119"/>
      <c r="F54" s="119"/>
      <c r="G54" s="119"/>
      <c r="H54" s="119"/>
      <c r="I54" s="119"/>
      <c r="J54" s="120"/>
    </row>
    <row r="55" spans="1:10" ht="67.2" customHeight="1" x14ac:dyDescent="0.3">
      <c r="A55" s="89" t="s">
        <v>253</v>
      </c>
      <c r="B55" s="90"/>
      <c r="C55" s="90"/>
      <c r="D55" s="90"/>
      <c r="E55" s="90"/>
      <c r="F55" s="90"/>
      <c r="G55" s="90"/>
      <c r="H55" s="90"/>
      <c r="I55" s="90"/>
      <c r="J55" s="91"/>
    </row>
    <row r="56" spans="1:10" ht="27.6" customHeight="1" x14ac:dyDescent="0.3">
      <c r="A56" s="139" t="s">
        <v>255</v>
      </c>
      <c r="B56" s="140"/>
      <c r="C56" s="140"/>
      <c r="D56" s="140"/>
      <c r="E56" s="140"/>
      <c r="F56" s="140"/>
      <c r="G56" s="140"/>
      <c r="H56" s="140"/>
      <c r="I56" s="141"/>
      <c r="J56" s="47"/>
    </row>
    <row r="57" spans="1:10" ht="13.8" customHeight="1" x14ac:dyDescent="0.3">
      <c r="A57" s="82" t="s">
        <v>166</v>
      </c>
      <c r="B57" s="83"/>
      <c r="C57" s="83"/>
      <c r="D57" s="83"/>
      <c r="E57" s="83"/>
      <c r="F57" s="83"/>
      <c r="G57" s="83"/>
      <c r="H57" s="83"/>
      <c r="I57" s="83"/>
      <c r="J57" s="84"/>
    </row>
    <row r="58" spans="1:10" ht="15.6" customHeight="1" x14ac:dyDescent="0.3">
      <c r="A58" s="72" t="s">
        <v>23</v>
      </c>
      <c r="B58" s="74"/>
      <c r="C58" s="85"/>
      <c r="D58" s="86"/>
      <c r="E58" s="87"/>
      <c r="F58" s="75" t="s">
        <v>15</v>
      </c>
      <c r="G58" s="74"/>
      <c r="H58" s="85"/>
      <c r="I58" s="86"/>
      <c r="J58" s="88"/>
    </row>
    <row r="59" spans="1:10" ht="14.4" customHeight="1" x14ac:dyDescent="0.3">
      <c r="A59" s="72" t="s">
        <v>14</v>
      </c>
      <c r="B59" s="74"/>
      <c r="C59" s="85"/>
      <c r="D59" s="86"/>
      <c r="E59" s="87"/>
      <c r="F59" s="75" t="s">
        <v>38</v>
      </c>
      <c r="G59" s="74"/>
      <c r="H59" s="85"/>
      <c r="I59" s="86"/>
      <c r="J59" s="88"/>
    </row>
    <row r="60" spans="1:10" ht="15" customHeight="1" x14ac:dyDescent="0.3">
      <c r="A60" s="72" t="s">
        <v>296</v>
      </c>
      <c r="B60" s="73"/>
      <c r="C60" s="73"/>
      <c r="D60" s="74"/>
      <c r="E60" s="51"/>
      <c r="F60" s="75" t="s">
        <v>12</v>
      </c>
      <c r="G60" s="73"/>
      <c r="H60" s="73"/>
      <c r="I60" s="74"/>
      <c r="J60" s="52"/>
    </row>
    <row r="61" spans="1:10" ht="30" customHeight="1" thickBot="1" x14ac:dyDescent="0.35">
      <c r="A61" s="139" t="s">
        <v>256</v>
      </c>
      <c r="B61" s="140"/>
      <c r="C61" s="140"/>
      <c r="D61" s="140"/>
      <c r="E61" s="140"/>
      <c r="F61" s="140"/>
      <c r="G61" s="140"/>
      <c r="H61" s="140"/>
      <c r="I61" s="141"/>
      <c r="J61" s="47"/>
    </row>
    <row r="62" spans="1:10" ht="40.799999999999997" customHeight="1" x14ac:dyDescent="0.3">
      <c r="A62" s="89" t="s">
        <v>254</v>
      </c>
      <c r="B62" s="90"/>
      <c r="C62" s="90"/>
      <c r="D62" s="90"/>
      <c r="E62" s="90"/>
      <c r="F62" s="90"/>
      <c r="G62" s="90"/>
      <c r="H62" s="90"/>
      <c r="I62" s="90"/>
      <c r="J62" s="91"/>
    </row>
    <row r="63" spans="1:10" x14ac:dyDescent="0.3">
      <c r="A63" s="72" t="s">
        <v>37</v>
      </c>
      <c r="B63" s="73"/>
      <c r="C63" s="73"/>
      <c r="D63" s="73"/>
      <c r="E63" s="74"/>
      <c r="F63" s="85"/>
      <c r="G63" s="86"/>
      <c r="H63" s="86"/>
      <c r="I63" s="86"/>
      <c r="J63" s="88"/>
    </row>
    <row r="64" spans="1:10" ht="15" customHeight="1" thickBot="1" x14ac:dyDescent="0.35">
      <c r="A64" s="132" t="s">
        <v>20</v>
      </c>
      <c r="B64" s="133"/>
      <c r="C64" s="134"/>
      <c r="D64" s="130"/>
      <c r="E64" s="135"/>
      <c r="F64" s="128" t="s">
        <v>22</v>
      </c>
      <c r="G64" s="128"/>
      <c r="H64" s="129"/>
      <c r="I64" s="130"/>
      <c r="J64" s="131"/>
    </row>
    <row r="65" spans="1:10" ht="22.8" customHeight="1" thickBot="1" x14ac:dyDescent="0.35">
      <c r="A65" s="92" t="s">
        <v>39</v>
      </c>
      <c r="B65" s="93"/>
      <c r="C65" s="93"/>
      <c r="D65" s="93"/>
      <c r="E65" s="93"/>
      <c r="F65" s="93"/>
      <c r="G65" s="93"/>
      <c r="H65" s="93"/>
      <c r="I65" s="93"/>
      <c r="J65" s="94"/>
    </row>
    <row r="66" spans="1:10" ht="56.4" customHeight="1" x14ac:dyDescent="0.3">
      <c r="A66" s="95" t="s">
        <v>257</v>
      </c>
      <c r="B66" s="96"/>
      <c r="C66" s="96"/>
      <c r="D66" s="96"/>
      <c r="E66" s="96"/>
      <c r="F66" s="96"/>
      <c r="G66" s="96"/>
      <c r="H66" s="96"/>
      <c r="I66" s="97"/>
      <c r="J66" s="98"/>
    </row>
    <row r="67" spans="1:10" ht="187.2" customHeight="1" x14ac:dyDescent="0.3">
      <c r="A67" s="99" t="s">
        <v>258</v>
      </c>
      <c r="B67" s="102"/>
      <c r="C67" s="102"/>
      <c r="D67" s="102"/>
      <c r="E67" s="102"/>
      <c r="F67" s="102"/>
      <c r="G67" s="102"/>
      <c r="H67" s="103"/>
      <c r="I67" s="53" t="s">
        <v>40</v>
      </c>
      <c r="J67" s="54" t="s">
        <v>41</v>
      </c>
    </row>
    <row r="68" spans="1:10" ht="139.19999999999999" customHeight="1" x14ac:dyDescent="0.3">
      <c r="A68" s="99" t="s">
        <v>259</v>
      </c>
      <c r="B68" s="100"/>
      <c r="C68" s="100"/>
      <c r="D68" s="100"/>
      <c r="E68" s="100"/>
      <c r="F68" s="100"/>
      <c r="G68" s="100"/>
      <c r="H68" s="101"/>
      <c r="I68" s="55" t="s">
        <v>40</v>
      </c>
      <c r="J68" s="56" t="s">
        <v>41</v>
      </c>
    </row>
    <row r="69" spans="1:10" ht="114.6" customHeight="1" x14ac:dyDescent="0.3">
      <c r="A69" s="99"/>
      <c r="B69" s="100"/>
      <c r="C69" s="100"/>
      <c r="D69" s="100"/>
      <c r="E69" s="100"/>
      <c r="F69" s="100"/>
      <c r="G69" s="100"/>
      <c r="H69" s="101"/>
      <c r="I69" s="201" t="s">
        <v>44</v>
      </c>
      <c r="J69" s="202"/>
    </row>
    <row r="70" spans="1:10" x14ac:dyDescent="0.3">
      <c r="A70" s="57"/>
      <c r="B70" s="108" t="s">
        <v>42</v>
      </c>
      <c r="C70" s="108"/>
      <c r="D70" s="108"/>
      <c r="E70" s="108"/>
      <c r="F70" s="108"/>
      <c r="G70" s="108"/>
      <c r="H70" s="108"/>
      <c r="I70" s="109"/>
      <c r="J70" s="110"/>
    </row>
    <row r="71" spans="1:10" x14ac:dyDescent="0.3">
      <c r="A71" s="57"/>
      <c r="B71" s="111" t="s">
        <v>260</v>
      </c>
      <c r="C71" s="111"/>
      <c r="D71" s="111"/>
      <c r="E71" s="111"/>
      <c r="F71" s="111"/>
      <c r="G71" s="111"/>
      <c r="H71" s="111"/>
      <c r="I71" s="111"/>
      <c r="J71" s="112"/>
    </row>
    <row r="72" spans="1:10" ht="14.4" customHeight="1" x14ac:dyDescent="0.3">
      <c r="A72" s="104"/>
      <c r="B72" s="105"/>
      <c r="C72" s="105"/>
      <c r="D72" s="105"/>
      <c r="E72" s="105"/>
      <c r="F72" s="105"/>
      <c r="G72" s="105"/>
      <c r="H72" s="105"/>
      <c r="I72" s="106"/>
      <c r="J72" s="107"/>
    </row>
    <row r="73" spans="1:10" ht="58.8" customHeight="1" x14ac:dyDescent="0.3">
      <c r="A73" s="99" t="s">
        <v>261</v>
      </c>
      <c r="B73" s="198"/>
      <c r="C73" s="198"/>
      <c r="D73" s="198"/>
      <c r="E73" s="198"/>
      <c r="F73" s="198"/>
      <c r="G73" s="198"/>
      <c r="H73" s="199"/>
      <c r="I73" s="31" t="s">
        <v>40</v>
      </c>
      <c r="J73" s="32" t="s">
        <v>41</v>
      </c>
    </row>
    <row r="74" spans="1:10" ht="63" customHeight="1" x14ac:dyDescent="0.3">
      <c r="A74" s="200"/>
      <c r="B74" s="198"/>
      <c r="C74" s="198"/>
      <c r="D74" s="198"/>
      <c r="E74" s="198"/>
      <c r="F74" s="198"/>
      <c r="G74" s="198"/>
      <c r="H74" s="199"/>
      <c r="I74" s="201"/>
      <c r="J74" s="202"/>
    </row>
    <row r="75" spans="1:10" ht="15" customHeight="1" x14ac:dyDescent="0.3">
      <c r="A75" s="58"/>
      <c r="B75" s="108" t="s">
        <v>42</v>
      </c>
      <c r="C75" s="108"/>
      <c r="D75" s="108"/>
      <c r="E75" s="108"/>
      <c r="F75" s="108"/>
      <c r="G75" s="108"/>
      <c r="H75" s="108"/>
      <c r="I75" s="109"/>
      <c r="J75" s="110"/>
    </row>
    <row r="76" spans="1:10" ht="15" customHeight="1" x14ac:dyDescent="0.3">
      <c r="A76" s="58"/>
      <c r="B76" s="111" t="s">
        <v>260</v>
      </c>
      <c r="C76" s="111"/>
      <c r="D76" s="111"/>
      <c r="E76" s="111"/>
      <c r="F76" s="111"/>
      <c r="G76" s="111"/>
      <c r="H76" s="111"/>
      <c r="I76" s="111"/>
      <c r="J76" s="112"/>
    </row>
    <row r="77" spans="1:10" ht="15" customHeight="1" x14ac:dyDescent="0.3">
      <c r="A77" s="113"/>
      <c r="B77" s="114"/>
      <c r="C77" s="114"/>
      <c r="D77" s="114"/>
      <c r="E77" s="114"/>
      <c r="F77" s="114"/>
      <c r="G77" s="114"/>
      <c r="H77" s="114"/>
      <c r="I77" s="115"/>
      <c r="J77" s="116"/>
    </row>
    <row r="78" spans="1:10" ht="41.4" customHeight="1" x14ac:dyDescent="0.3">
      <c r="A78" s="99" t="s">
        <v>167</v>
      </c>
      <c r="B78" s="100"/>
      <c r="C78" s="100"/>
      <c r="D78" s="100"/>
      <c r="E78" s="100"/>
      <c r="F78" s="100"/>
      <c r="G78" s="100"/>
      <c r="H78" s="101"/>
      <c r="I78" s="53" t="s">
        <v>40</v>
      </c>
      <c r="J78" s="54" t="s">
        <v>41</v>
      </c>
    </row>
    <row r="79" spans="1:10" ht="82.8" customHeight="1" x14ac:dyDescent="0.3">
      <c r="A79" s="203" t="s">
        <v>309</v>
      </c>
      <c r="B79" s="204"/>
      <c r="C79" s="204"/>
      <c r="D79" s="204"/>
      <c r="E79" s="204"/>
      <c r="F79" s="204"/>
      <c r="G79" s="204"/>
      <c r="H79" s="204"/>
      <c r="I79" s="205"/>
      <c r="J79" s="206"/>
    </row>
    <row r="80" spans="1:10" ht="81" customHeight="1" x14ac:dyDescent="0.3">
      <c r="A80" s="99" t="s">
        <v>262</v>
      </c>
      <c r="B80" s="204"/>
      <c r="C80" s="204"/>
      <c r="D80" s="204"/>
      <c r="E80" s="204"/>
      <c r="F80" s="204"/>
      <c r="G80" s="204"/>
      <c r="H80" s="207"/>
      <c r="I80" s="53" t="s">
        <v>40</v>
      </c>
      <c r="J80" s="54" t="s">
        <v>41</v>
      </c>
    </row>
    <row r="81" spans="1:10" ht="39" customHeight="1" x14ac:dyDescent="0.3">
      <c r="A81" s="215" t="s">
        <v>168</v>
      </c>
      <c r="B81" s="214"/>
      <c r="C81" s="214"/>
      <c r="D81" s="214"/>
      <c r="E81" s="214" t="s">
        <v>169</v>
      </c>
      <c r="F81" s="214"/>
      <c r="G81" s="214"/>
      <c r="H81" s="214"/>
      <c r="I81" s="212" t="s">
        <v>82</v>
      </c>
      <c r="J81" s="213"/>
    </row>
    <row r="82" spans="1:10" ht="21.6" customHeight="1" x14ac:dyDescent="0.3">
      <c r="A82" s="216"/>
      <c r="B82" s="217"/>
      <c r="C82" s="217"/>
      <c r="D82" s="217"/>
      <c r="E82" s="217"/>
      <c r="F82" s="217"/>
      <c r="G82" s="217"/>
      <c r="H82" s="217"/>
      <c r="I82" s="218" t="e">
        <f>ROUND(A82/E82,4)</f>
        <v>#DIV/0!</v>
      </c>
      <c r="J82" s="219"/>
    </row>
    <row r="83" spans="1:10" ht="27.6" customHeight="1" x14ac:dyDescent="0.3">
      <c r="A83" s="208" t="s">
        <v>170</v>
      </c>
      <c r="B83" s="209"/>
      <c r="C83" s="209"/>
      <c r="D83" s="209"/>
      <c r="E83" s="209"/>
      <c r="F83" s="209"/>
      <c r="G83" s="209"/>
      <c r="H83" s="209"/>
      <c r="I83" s="210"/>
      <c r="J83" s="211"/>
    </row>
    <row r="84" spans="1:10" ht="293.39999999999998" customHeight="1" x14ac:dyDescent="0.3">
      <c r="A84" s="99" t="s">
        <v>339</v>
      </c>
      <c r="B84" s="204"/>
      <c r="C84" s="204"/>
      <c r="D84" s="204"/>
      <c r="E84" s="204"/>
      <c r="F84" s="204"/>
      <c r="G84" s="204"/>
      <c r="H84" s="207"/>
      <c r="I84" s="53" t="s">
        <v>40</v>
      </c>
      <c r="J84" s="54" t="s">
        <v>41</v>
      </c>
    </row>
    <row r="85" spans="1:10" ht="93.6" customHeight="1" x14ac:dyDescent="0.3">
      <c r="A85" s="415" t="s">
        <v>171</v>
      </c>
      <c r="B85" s="416"/>
      <c r="C85" s="416"/>
      <c r="D85" s="416"/>
      <c r="E85" s="214" t="s">
        <v>172</v>
      </c>
      <c r="F85" s="214"/>
      <c r="G85" s="214"/>
      <c r="H85" s="214"/>
      <c r="I85" s="212" t="s">
        <v>83</v>
      </c>
      <c r="J85" s="213"/>
    </row>
    <row r="86" spans="1:10" ht="20.399999999999999" customHeight="1" x14ac:dyDescent="0.3">
      <c r="A86" s="216"/>
      <c r="B86" s="417"/>
      <c r="C86" s="417"/>
      <c r="D86" s="417"/>
      <c r="E86" s="217"/>
      <c r="F86" s="417"/>
      <c r="G86" s="417"/>
      <c r="H86" s="417"/>
      <c r="I86" s="218" t="e">
        <f>ROUND(A86/E86,4)</f>
        <v>#DIV/0!</v>
      </c>
      <c r="J86" s="219"/>
    </row>
    <row r="87" spans="1:10" ht="28.8" customHeight="1" thickBot="1" x14ac:dyDescent="0.35">
      <c r="A87" s="412" t="s">
        <v>170</v>
      </c>
      <c r="B87" s="413"/>
      <c r="C87" s="413"/>
      <c r="D87" s="413"/>
      <c r="E87" s="413"/>
      <c r="F87" s="413"/>
      <c r="G87" s="413"/>
      <c r="H87" s="413"/>
      <c r="I87" s="413"/>
      <c r="J87" s="414"/>
    </row>
    <row r="88" spans="1:10" ht="21" customHeight="1" thickBot="1" x14ac:dyDescent="0.35">
      <c r="A88" s="220" t="s">
        <v>43</v>
      </c>
      <c r="B88" s="221"/>
      <c r="C88" s="221"/>
      <c r="D88" s="221"/>
      <c r="E88" s="221"/>
      <c r="F88" s="221"/>
      <c r="G88" s="221"/>
      <c r="H88" s="221"/>
      <c r="I88" s="221"/>
      <c r="J88" s="222"/>
    </row>
    <row r="89" spans="1:10" ht="22.8" customHeight="1" x14ac:dyDescent="0.3">
      <c r="A89" s="559" t="s">
        <v>354</v>
      </c>
      <c r="B89" s="223"/>
      <c r="C89" s="223"/>
      <c r="D89" s="223"/>
      <c r="E89" s="223"/>
      <c r="F89" s="223"/>
      <c r="G89" s="223"/>
      <c r="H89" s="223"/>
      <c r="I89" s="205"/>
      <c r="J89" s="206"/>
    </row>
    <row r="90" spans="1:10" ht="141.6" customHeight="1" thickBot="1" x14ac:dyDescent="0.35">
      <c r="A90" s="560" t="s">
        <v>356</v>
      </c>
      <c r="B90" s="224"/>
      <c r="C90" s="224"/>
      <c r="D90" s="224"/>
      <c r="E90" s="224"/>
      <c r="F90" s="224"/>
      <c r="G90" s="224"/>
      <c r="H90" s="225"/>
      <c r="I90" s="53"/>
      <c r="J90" s="561" t="s">
        <v>355</v>
      </c>
    </row>
    <row r="91" spans="1:10" ht="280.2" customHeight="1" x14ac:dyDescent="0.3">
      <c r="A91" s="89" t="s">
        <v>341</v>
      </c>
      <c r="B91" s="90"/>
      <c r="C91" s="90"/>
      <c r="D91" s="90"/>
      <c r="E91" s="90"/>
      <c r="F91" s="90"/>
      <c r="G91" s="90"/>
      <c r="H91" s="90"/>
      <c r="I91" s="90"/>
      <c r="J91" s="91"/>
    </row>
    <row r="92" spans="1:10" ht="242.4" customHeight="1" x14ac:dyDescent="0.3">
      <c r="A92" s="235" t="s">
        <v>342</v>
      </c>
      <c r="B92" s="256"/>
      <c r="C92" s="256"/>
      <c r="D92" s="256"/>
      <c r="E92" s="256"/>
      <c r="F92" s="256"/>
      <c r="G92" s="256"/>
      <c r="H92" s="256"/>
      <c r="I92" s="256"/>
      <c r="J92" s="257"/>
    </row>
    <row r="93" spans="1:10" ht="18" customHeight="1" x14ac:dyDescent="0.3">
      <c r="A93" s="258" t="s">
        <v>51</v>
      </c>
      <c r="B93" s="258"/>
      <c r="C93" s="258"/>
      <c r="D93" s="258"/>
      <c r="E93" s="259" t="s">
        <v>173</v>
      </c>
      <c r="F93" s="259"/>
      <c r="G93" s="259"/>
      <c r="H93" s="259"/>
      <c r="I93" s="259"/>
      <c r="J93" s="260"/>
    </row>
    <row r="94" spans="1:10" ht="43.8" customHeight="1" x14ac:dyDescent="0.3">
      <c r="A94" s="230" t="s">
        <v>49</v>
      </c>
      <c r="B94" s="231"/>
      <c r="C94" s="231"/>
      <c r="D94" s="231"/>
      <c r="E94" s="251"/>
      <c r="F94" s="251"/>
      <c r="G94" s="251"/>
      <c r="H94" s="251"/>
      <c r="I94" s="251"/>
      <c r="J94" s="252"/>
    </row>
    <row r="95" spans="1:10" ht="26.4" customHeight="1" x14ac:dyDescent="0.3">
      <c r="A95" s="227" t="s">
        <v>119</v>
      </c>
      <c r="B95" s="228"/>
      <c r="C95" s="228"/>
      <c r="D95" s="228"/>
      <c r="E95" s="228"/>
      <c r="F95" s="228"/>
      <c r="G95" s="228"/>
      <c r="H95" s="228"/>
      <c r="I95" s="229"/>
      <c r="J95" s="36"/>
    </row>
    <row r="96" spans="1:10" ht="44.4" customHeight="1" x14ac:dyDescent="0.3">
      <c r="A96" s="230" t="s">
        <v>45</v>
      </c>
      <c r="B96" s="231"/>
      <c r="C96" s="231"/>
      <c r="D96" s="231"/>
      <c r="E96" s="251"/>
      <c r="F96" s="251"/>
      <c r="G96" s="251"/>
      <c r="H96" s="251"/>
      <c r="I96" s="251"/>
      <c r="J96" s="252"/>
    </row>
    <row r="97" spans="1:13" ht="28.2" customHeight="1" x14ac:dyDescent="0.3">
      <c r="A97" s="227" t="s">
        <v>118</v>
      </c>
      <c r="B97" s="228"/>
      <c r="C97" s="228"/>
      <c r="D97" s="228"/>
      <c r="E97" s="228"/>
      <c r="F97" s="228"/>
      <c r="G97" s="228"/>
      <c r="H97" s="228"/>
      <c r="I97" s="229"/>
      <c r="J97" s="36"/>
    </row>
    <row r="98" spans="1:13" ht="49.8" customHeight="1" x14ac:dyDescent="0.3">
      <c r="A98" s="230" t="s">
        <v>46</v>
      </c>
      <c r="B98" s="231"/>
      <c r="C98" s="231"/>
      <c r="D98" s="231"/>
      <c r="E98" s="251"/>
      <c r="F98" s="251"/>
      <c r="G98" s="251"/>
      <c r="H98" s="251"/>
      <c r="I98" s="251"/>
      <c r="J98" s="252"/>
    </row>
    <row r="99" spans="1:13" ht="25.2" customHeight="1" x14ac:dyDescent="0.3">
      <c r="A99" s="227" t="s">
        <v>117</v>
      </c>
      <c r="B99" s="228"/>
      <c r="C99" s="228"/>
      <c r="D99" s="228"/>
      <c r="E99" s="228"/>
      <c r="F99" s="228"/>
      <c r="G99" s="228"/>
      <c r="H99" s="228"/>
      <c r="I99" s="229"/>
      <c r="J99" s="36"/>
    </row>
    <row r="100" spans="1:13" ht="50.4" customHeight="1" x14ac:dyDescent="0.3">
      <c r="A100" s="230" t="s">
        <v>47</v>
      </c>
      <c r="B100" s="231"/>
      <c r="C100" s="231"/>
      <c r="D100" s="231"/>
      <c r="E100" s="251"/>
      <c r="F100" s="251"/>
      <c r="G100" s="251"/>
      <c r="H100" s="251"/>
      <c r="I100" s="251"/>
      <c r="J100" s="252"/>
    </row>
    <row r="101" spans="1:13" ht="25.2" customHeight="1" x14ac:dyDescent="0.3">
      <c r="A101" s="227" t="s">
        <v>116</v>
      </c>
      <c r="B101" s="228"/>
      <c r="C101" s="228"/>
      <c r="D101" s="228"/>
      <c r="E101" s="228"/>
      <c r="F101" s="228"/>
      <c r="G101" s="228"/>
      <c r="H101" s="228"/>
      <c r="I101" s="229"/>
      <c r="J101" s="36"/>
    </row>
    <row r="102" spans="1:13" ht="49.8" customHeight="1" x14ac:dyDescent="0.3">
      <c r="A102" s="230" t="s">
        <v>48</v>
      </c>
      <c r="B102" s="231"/>
      <c r="C102" s="231"/>
      <c r="D102" s="231"/>
      <c r="E102" s="251"/>
      <c r="F102" s="251"/>
      <c r="G102" s="251"/>
      <c r="H102" s="251"/>
      <c r="I102" s="251"/>
      <c r="J102" s="252"/>
    </row>
    <row r="103" spans="1:13" ht="27" customHeight="1" x14ac:dyDescent="0.3">
      <c r="A103" s="227" t="s">
        <v>115</v>
      </c>
      <c r="B103" s="228"/>
      <c r="C103" s="228"/>
      <c r="D103" s="228"/>
      <c r="E103" s="228"/>
      <c r="F103" s="228"/>
      <c r="G103" s="228"/>
      <c r="H103" s="228"/>
      <c r="I103" s="229"/>
      <c r="J103" s="36"/>
    </row>
    <row r="104" spans="1:13" ht="109.2" customHeight="1" x14ac:dyDescent="0.3">
      <c r="A104" s="230" t="s">
        <v>263</v>
      </c>
      <c r="B104" s="231"/>
      <c r="C104" s="231"/>
      <c r="D104" s="231"/>
      <c r="E104" s="251"/>
      <c r="F104" s="251"/>
      <c r="G104" s="251"/>
      <c r="H104" s="251"/>
      <c r="I104" s="251"/>
      <c r="J104" s="252"/>
    </row>
    <row r="105" spans="1:13" ht="29.4" customHeight="1" x14ac:dyDescent="0.3">
      <c r="A105" s="227" t="s">
        <v>114</v>
      </c>
      <c r="B105" s="228"/>
      <c r="C105" s="228"/>
      <c r="D105" s="228"/>
      <c r="E105" s="228"/>
      <c r="F105" s="228"/>
      <c r="G105" s="228"/>
      <c r="H105" s="228"/>
      <c r="I105" s="229"/>
      <c r="J105" s="36"/>
      <c r="M105" s="2"/>
    </row>
    <row r="106" spans="1:13" ht="54.6" customHeight="1" x14ac:dyDescent="0.3">
      <c r="A106" s="227" t="s">
        <v>52</v>
      </c>
      <c r="B106" s="228"/>
      <c r="C106" s="228"/>
      <c r="D106" s="228"/>
      <c r="E106" s="251"/>
      <c r="F106" s="251"/>
      <c r="G106" s="251"/>
      <c r="H106" s="251"/>
      <c r="I106" s="251"/>
      <c r="J106" s="252"/>
    </row>
    <row r="107" spans="1:13" ht="41.4" customHeight="1" x14ac:dyDescent="0.3">
      <c r="A107" s="419" t="s">
        <v>264</v>
      </c>
      <c r="B107" s="420"/>
      <c r="C107" s="420"/>
      <c r="D107" s="420"/>
      <c r="E107" s="420"/>
      <c r="F107" s="420"/>
      <c r="G107" s="420"/>
      <c r="H107" s="420"/>
      <c r="I107" s="420"/>
      <c r="J107" s="36"/>
    </row>
    <row r="108" spans="1:13" ht="55.2" customHeight="1" x14ac:dyDescent="0.3">
      <c r="A108" s="249" t="s">
        <v>209</v>
      </c>
      <c r="B108" s="250"/>
      <c r="C108" s="250"/>
      <c r="D108" s="250"/>
      <c r="E108" s="251"/>
      <c r="F108" s="251"/>
      <c r="G108" s="251"/>
      <c r="H108" s="251"/>
      <c r="I108" s="251"/>
      <c r="J108" s="252"/>
    </row>
    <row r="109" spans="1:13" ht="25.2" customHeight="1" x14ac:dyDescent="0.3">
      <c r="A109" s="227" t="s">
        <v>113</v>
      </c>
      <c r="B109" s="228"/>
      <c r="C109" s="228"/>
      <c r="D109" s="228"/>
      <c r="E109" s="228"/>
      <c r="F109" s="228"/>
      <c r="G109" s="228"/>
      <c r="H109" s="228"/>
      <c r="I109" s="228"/>
      <c r="J109" s="36"/>
    </row>
    <row r="110" spans="1:13" ht="26.4" customHeight="1" x14ac:dyDescent="0.3">
      <c r="A110" s="227" t="s">
        <v>112</v>
      </c>
      <c r="B110" s="228"/>
      <c r="C110" s="228"/>
      <c r="D110" s="228"/>
      <c r="E110" s="228"/>
      <c r="F110" s="228"/>
      <c r="G110" s="228"/>
      <c r="H110" s="228"/>
      <c r="I110" s="228"/>
      <c r="J110" s="17">
        <f>ROUND(J95+J97+J99+J101+J103+J105+J107+J109,2)</f>
        <v>0</v>
      </c>
    </row>
    <row r="111" spans="1:13" ht="120" customHeight="1" x14ac:dyDescent="0.3">
      <c r="A111" s="235" t="s">
        <v>265</v>
      </c>
      <c r="B111" s="256"/>
      <c r="C111" s="256"/>
      <c r="D111" s="256"/>
      <c r="E111" s="256"/>
      <c r="F111" s="256"/>
      <c r="G111" s="256"/>
      <c r="H111" s="256"/>
      <c r="I111" s="256"/>
      <c r="J111" s="257"/>
    </row>
    <row r="112" spans="1:13" ht="53.4" customHeight="1" thickBot="1" x14ac:dyDescent="0.35">
      <c r="A112" s="253"/>
      <c r="B112" s="254"/>
      <c r="C112" s="254"/>
      <c r="D112" s="254"/>
      <c r="E112" s="254"/>
      <c r="F112" s="254"/>
      <c r="G112" s="254"/>
      <c r="H112" s="254"/>
      <c r="I112" s="254"/>
      <c r="J112" s="255"/>
    </row>
    <row r="113" spans="1:15" ht="22.2" customHeight="1" thickBot="1" x14ac:dyDescent="0.35">
      <c r="A113" s="387" t="s">
        <v>86</v>
      </c>
      <c r="B113" s="388"/>
      <c r="C113" s="388"/>
      <c r="D113" s="388"/>
      <c r="E113" s="388"/>
      <c r="F113" s="388"/>
      <c r="G113" s="388"/>
      <c r="H113" s="388"/>
      <c r="I113" s="388"/>
      <c r="J113" s="389"/>
    </row>
    <row r="114" spans="1:15" ht="17.399999999999999" customHeight="1" x14ac:dyDescent="0.3">
      <c r="A114" s="261" t="s">
        <v>85</v>
      </c>
      <c r="B114" s="262"/>
      <c r="C114" s="262"/>
      <c r="D114" s="262"/>
      <c r="E114" s="262"/>
      <c r="F114" s="262"/>
      <c r="G114" s="262"/>
      <c r="H114" s="262"/>
      <c r="I114" s="262"/>
      <c r="J114" s="263"/>
    </row>
    <row r="115" spans="1:15" ht="105.6" customHeight="1" x14ac:dyDescent="0.3">
      <c r="A115" s="235" t="s">
        <v>269</v>
      </c>
      <c r="B115" s="256"/>
      <c r="C115" s="256"/>
      <c r="D115" s="256"/>
      <c r="E115" s="256"/>
      <c r="F115" s="256"/>
      <c r="G115" s="256"/>
      <c r="H115" s="256"/>
      <c r="I115" s="53" t="s">
        <v>40</v>
      </c>
      <c r="J115" s="54" t="s">
        <v>41</v>
      </c>
    </row>
    <row r="116" spans="1:15" ht="409.2" customHeight="1" x14ac:dyDescent="0.3">
      <c r="A116" s="76" t="s">
        <v>328</v>
      </c>
      <c r="B116" s="77"/>
      <c r="C116" s="77"/>
      <c r="D116" s="77"/>
      <c r="E116" s="77"/>
      <c r="F116" s="77"/>
      <c r="G116" s="77"/>
      <c r="H116" s="77"/>
      <c r="I116" s="77"/>
      <c r="J116" s="78"/>
    </row>
    <row r="117" spans="1:15" ht="41.4" customHeight="1" x14ac:dyDescent="0.3">
      <c r="A117" s="79"/>
      <c r="B117" s="80"/>
      <c r="C117" s="80"/>
      <c r="D117" s="80"/>
      <c r="E117" s="80"/>
      <c r="F117" s="80"/>
      <c r="G117" s="80"/>
      <c r="H117" s="80"/>
      <c r="I117" s="80"/>
      <c r="J117" s="81"/>
    </row>
    <row r="118" spans="1:15" x14ac:dyDescent="0.3">
      <c r="A118" s="418" t="s">
        <v>174</v>
      </c>
      <c r="B118" s="259"/>
      <c r="C118" s="259"/>
      <c r="D118" s="259"/>
      <c r="E118" s="259"/>
      <c r="F118" s="259"/>
      <c r="G118" s="259"/>
      <c r="H118" s="259"/>
      <c r="I118" s="259"/>
      <c r="J118" s="260"/>
    </row>
    <row r="119" spans="1:15" x14ac:dyDescent="0.3">
      <c r="A119" s="404">
        <v>1</v>
      </c>
      <c r="B119" s="405"/>
      <c r="C119" s="405"/>
      <c r="D119" s="348">
        <v>2</v>
      </c>
      <c r="E119" s="344"/>
      <c r="F119" s="344"/>
      <c r="G119" s="345"/>
      <c r="H119" s="348">
        <v>3</v>
      </c>
      <c r="I119" s="344"/>
      <c r="J119" s="349"/>
    </row>
    <row r="120" spans="1:15" ht="60.6" customHeight="1" x14ac:dyDescent="0.3">
      <c r="A120" s="346" t="s">
        <v>326</v>
      </c>
      <c r="B120" s="347"/>
      <c r="C120" s="347"/>
      <c r="D120" s="350" t="s">
        <v>325</v>
      </c>
      <c r="E120" s="351"/>
      <c r="F120" s="351"/>
      <c r="G120" s="353"/>
      <c r="H120" s="350" t="s">
        <v>327</v>
      </c>
      <c r="I120" s="351"/>
      <c r="J120" s="352"/>
    </row>
    <row r="121" spans="1:15" ht="14.4" customHeight="1" x14ac:dyDescent="0.3">
      <c r="A121" s="393">
        <f>J110</f>
        <v>0</v>
      </c>
      <c r="B121" s="394"/>
      <c r="C121" s="395"/>
      <c r="D121" s="397">
        <f>ROUND(L122+M122+N122+O122,2)</f>
        <v>0</v>
      </c>
      <c r="E121" s="397"/>
      <c r="F121" s="397"/>
      <c r="G121" s="397"/>
      <c r="H121" s="394">
        <f>ROUND(D121*0.7,2)</f>
        <v>0</v>
      </c>
      <c r="I121" s="394"/>
      <c r="J121" s="403"/>
      <c r="L121" s="29">
        <f>IFERROR((I82),0)</f>
        <v>0</v>
      </c>
      <c r="M121" s="29">
        <f>IFERROR((I86),0)</f>
        <v>0</v>
      </c>
      <c r="N121" s="28"/>
      <c r="O121" s="28"/>
    </row>
    <row r="122" spans="1:15" ht="16.2" customHeight="1" x14ac:dyDescent="0.3">
      <c r="A122" s="343">
        <v>4</v>
      </c>
      <c r="B122" s="344"/>
      <c r="C122" s="345"/>
      <c r="D122" s="348">
        <v>5</v>
      </c>
      <c r="E122" s="344"/>
      <c r="F122" s="344"/>
      <c r="G122" s="345"/>
      <c r="H122" s="354"/>
      <c r="I122" s="355"/>
      <c r="J122" s="356"/>
      <c r="L122" s="28">
        <f>IF(AND(L121=0,M121=0),A121,0)</f>
        <v>0</v>
      </c>
      <c r="M122" s="28">
        <f>IF(AND(L121=0,M121&gt;0),(A121-(A121*M121)),0)</f>
        <v>0</v>
      </c>
      <c r="N122" s="28">
        <f>IF(AND(M121=0,L121&gt;0),(A121-(A121*L121)),0)</f>
        <v>0</v>
      </c>
      <c r="O122" s="28">
        <f>IF(AND(L121&gt;0,M121&gt;0),(((A121-(A121*L121))-(((A121-(A121*L121))*M121)))),0)</f>
        <v>0</v>
      </c>
    </row>
    <row r="123" spans="1:15" ht="35.4" customHeight="1" x14ac:dyDescent="0.3">
      <c r="A123" s="396" t="s">
        <v>324</v>
      </c>
      <c r="B123" s="351"/>
      <c r="C123" s="353"/>
      <c r="D123" s="347" t="s">
        <v>323</v>
      </c>
      <c r="E123" s="347"/>
      <c r="F123" s="347"/>
      <c r="G123" s="347"/>
      <c r="H123" s="357"/>
      <c r="I123" s="358"/>
      <c r="J123" s="359"/>
    </row>
    <row r="124" spans="1:15" ht="17.399999999999999" customHeight="1" x14ac:dyDescent="0.3">
      <c r="A124" s="390" t="e">
        <f>ROUND(H121/D121,2)</f>
        <v>#DIV/0!</v>
      </c>
      <c r="B124" s="391"/>
      <c r="C124" s="392"/>
      <c r="D124" s="397">
        <f>ROUND(D121-H121,2)</f>
        <v>0</v>
      </c>
      <c r="E124" s="397"/>
      <c r="F124" s="397"/>
      <c r="G124" s="397"/>
      <c r="H124" s="360"/>
      <c r="I124" s="361"/>
      <c r="J124" s="362"/>
    </row>
    <row r="125" spans="1:15" x14ac:dyDescent="0.3">
      <c r="A125" s="418" t="s">
        <v>175</v>
      </c>
      <c r="B125" s="259"/>
      <c r="C125" s="259"/>
      <c r="D125" s="259"/>
      <c r="E125" s="259"/>
      <c r="F125" s="259"/>
      <c r="G125" s="259"/>
      <c r="H125" s="259"/>
      <c r="I125" s="259"/>
      <c r="J125" s="260"/>
    </row>
    <row r="126" spans="1:15" x14ac:dyDescent="0.3">
      <c r="A126" s="404">
        <v>6</v>
      </c>
      <c r="B126" s="405"/>
      <c r="C126" s="405"/>
      <c r="D126" s="348">
        <v>7</v>
      </c>
      <c r="E126" s="344"/>
      <c r="F126" s="344"/>
      <c r="G126" s="345"/>
      <c r="H126" s="348">
        <v>8</v>
      </c>
      <c r="I126" s="344"/>
      <c r="J126" s="349"/>
    </row>
    <row r="127" spans="1:15" ht="57.6" customHeight="1" x14ac:dyDescent="0.3">
      <c r="A127" s="346" t="s">
        <v>320</v>
      </c>
      <c r="B127" s="347"/>
      <c r="C127" s="347"/>
      <c r="D127" s="350" t="s">
        <v>321</v>
      </c>
      <c r="E127" s="351"/>
      <c r="F127" s="351"/>
      <c r="G127" s="353"/>
      <c r="H127" s="350" t="s">
        <v>322</v>
      </c>
      <c r="I127" s="351"/>
      <c r="J127" s="352"/>
    </row>
    <row r="128" spans="1:15" ht="15" customHeight="1" x14ac:dyDescent="0.3">
      <c r="A128" s="421"/>
      <c r="B128" s="421"/>
      <c r="C128" s="422"/>
      <c r="D128" s="423"/>
      <c r="E128" s="423"/>
      <c r="F128" s="423"/>
      <c r="G128" s="423"/>
      <c r="H128" s="421"/>
      <c r="I128" s="421"/>
      <c r="J128" s="422"/>
    </row>
    <row r="129" spans="1:10" x14ac:dyDescent="0.3">
      <c r="A129" s="343">
        <v>9</v>
      </c>
      <c r="B129" s="344"/>
      <c r="C129" s="345"/>
      <c r="D129" s="348">
        <v>10</v>
      </c>
      <c r="E129" s="344"/>
      <c r="F129" s="344"/>
      <c r="G129" s="345"/>
      <c r="H129" s="354"/>
      <c r="I129" s="355"/>
      <c r="J129" s="356"/>
    </row>
    <row r="130" spans="1:10" ht="36.6" customHeight="1" x14ac:dyDescent="0.3">
      <c r="A130" s="396" t="s">
        <v>319</v>
      </c>
      <c r="B130" s="351"/>
      <c r="C130" s="353"/>
      <c r="D130" s="347" t="s">
        <v>318</v>
      </c>
      <c r="E130" s="347"/>
      <c r="F130" s="347"/>
      <c r="G130" s="347"/>
      <c r="H130" s="357"/>
      <c r="I130" s="358"/>
      <c r="J130" s="359"/>
    </row>
    <row r="131" spans="1:10" ht="14.4" customHeight="1" x14ac:dyDescent="0.3">
      <c r="A131" s="390" t="e">
        <f>ROUND(H128/D128,2)</f>
        <v>#DIV/0!</v>
      </c>
      <c r="B131" s="391"/>
      <c r="C131" s="392"/>
      <c r="D131" s="397">
        <f>ROUND(D128-H128,2)</f>
        <v>0</v>
      </c>
      <c r="E131" s="397"/>
      <c r="F131" s="397"/>
      <c r="G131" s="397"/>
      <c r="H131" s="360"/>
      <c r="I131" s="361"/>
      <c r="J131" s="362"/>
    </row>
    <row r="132" spans="1:10" ht="14.4" customHeight="1" x14ac:dyDescent="0.3">
      <c r="A132" s="418" t="s">
        <v>176</v>
      </c>
      <c r="B132" s="259"/>
      <c r="C132" s="259"/>
      <c r="D132" s="259"/>
      <c r="E132" s="259"/>
      <c r="F132" s="259"/>
      <c r="G132" s="259"/>
      <c r="H132" s="259"/>
      <c r="I132" s="259"/>
      <c r="J132" s="260"/>
    </row>
    <row r="133" spans="1:10" ht="15" customHeight="1" x14ac:dyDescent="0.3">
      <c r="A133" s="343">
        <v>11</v>
      </c>
      <c r="B133" s="344"/>
      <c r="C133" s="345"/>
      <c r="D133" s="348">
        <v>12</v>
      </c>
      <c r="E133" s="344"/>
      <c r="F133" s="344"/>
      <c r="G133" s="345"/>
      <c r="H133" s="348">
        <v>13</v>
      </c>
      <c r="I133" s="344"/>
      <c r="J133" s="349"/>
    </row>
    <row r="134" spans="1:10" ht="48" customHeight="1" x14ac:dyDescent="0.3">
      <c r="A134" s="346" t="s">
        <v>317</v>
      </c>
      <c r="B134" s="347"/>
      <c r="C134" s="347"/>
      <c r="D134" s="350" t="s">
        <v>315</v>
      </c>
      <c r="E134" s="351"/>
      <c r="F134" s="351"/>
      <c r="G134" s="353"/>
      <c r="H134" s="350" t="s">
        <v>316</v>
      </c>
      <c r="I134" s="351"/>
      <c r="J134" s="352"/>
    </row>
    <row r="135" spans="1:10" x14ac:dyDescent="0.3">
      <c r="A135" s="393">
        <f>ROUND(A121+A128,2)</f>
        <v>0</v>
      </c>
      <c r="B135" s="394"/>
      <c r="C135" s="395"/>
      <c r="D135" s="397">
        <f>ROUND(D121+D128,2)</f>
        <v>0</v>
      </c>
      <c r="E135" s="397"/>
      <c r="F135" s="397"/>
      <c r="G135" s="397"/>
      <c r="H135" s="394">
        <f>ROUND(H121+H128,2)</f>
        <v>0</v>
      </c>
      <c r="I135" s="394"/>
      <c r="J135" s="403"/>
    </row>
    <row r="136" spans="1:10" ht="18" customHeight="1" x14ac:dyDescent="0.3">
      <c r="A136" s="343">
        <v>14</v>
      </c>
      <c r="B136" s="344"/>
      <c r="C136" s="345"/>
      <c r="D136" s="348">
        <v>15</v>
      </c>
      <c r="E136" s="344"/>
      <c r="F136" s="344"/>
      <c r="G136" s="345"/>
      <c r="H136" s="354"/>
      <c r="I136" s="355"/>
      <c r="J136" s="356"/>
    </row>
    <row r="137" spans="1:10" ht="37.799999999999997" customHeight="1" x14ac:dyDescent="0.3">
      <c r="A137" s="396" t="s">
        <v>314</v>
      </c>
      <c r="B137" s="351"/>
      <c r="C137" s="353"/>
      <c r="D137" s="347" t="s">
        <v>313</v>
      </c>
      <c r="E137" s="347"/>
      <c r="F137" s="347"/>
      <c r="G137" s="347"/>
      <c r="H137" s="357"/>
      <c r="I137" s="358"/>
      <c r="J137" s="359"/>
    </row>
    <row r="138" spans="1:10" ht="13.2" customHeight="1" x14ac:dyDescent="0.3">
      <c r="A138" s="390" t="e">
        <f>ROUND(H135/D135,2)</f>
        <v>#DIV/0!</v>
      </c>
      <c r="B138" s="391"/>
      <c r="C138" s="392"/>
      <c r="D138" s="397">
        <f>ROUND(D135-H135,2)</f>
        <v>0</v>
      </c>
      <c r="E138" s="397"/>
      <c r="F138" s="397"/>
      <c r="G138" s="397"/>
      <c r="H138" s="360"/>
      <c r="I138" s="361"/>
      <c r="J138" s="362"/>
    </row>
    <row r="139" spans="1:10" x14ac:dyDescent="0.3">
      <c r="A139" s="398" t="s">
        <v>177</v>
      </c>
      <c r="B139" s="399"/>
      <c r="C139" s="399"/>
      <c r="D139" s="399"/>
      <c r="E139" s="399"/>
      <c r="F139" s="399"/>
      <c r="G139" s="399"/>
      <c r="H139" s="259" t="s">
        <v>178</v>
      </c>
      <c r="I139" s="259"/>
      <c r="J139" s="260"/>
    </row>
    <row r="140" spans="1:10" ht="14.4" customHeight="1" x14ac:dyDescent="0.3">
      <c r="A140" s="343">
        <v>16</v>
      </c>
      <c r="B140" s="344"/>
      <c r="C140" s="345"/>
      <c r="D140" s="348">
        <v>17</v>
      </c>
      <c r="E140" s="344"/>
      <c r="F140" s="344"/>
      <c r="G140" s="345"/>
      <c r="H140" s="348">
        <v>18</v>
      </c>
      <c r="I140" s="344"/>
      <c r="J140" s="349"/>
    </row>
    <row r="141" spans="1:10" ht="35.4" customHeight="1" x14ac:dyDescent="0.3">
      <c r="A141" s="396" t="s">
        <v>312</v>
      </c>
      <c r="B141" s="351"/>
      <c r="C141" s="353"/>
      <c r="D141" s="347" t="s">
        <v>311</v>
      </c>
      <c r="E141" s="347"/>
      <c r="F141" s="347"/>
      <c r="G141" s="347"/>
      <c r="H141" s="350" t="s">
        <v>81</v>
      </c>
      <c r="I141" s="351"/>
      <c r="J141" s="352"/>
    </row>
    <row r="142" spans="1:10" ht="16.8" customHeight="1" x14ac:dyDescent="0.3">
      <c r="A142" s="393">
        <f>ROUND(H142-D135,2)</f>
        <v>0</v>
      </c>
      <c r="B142" s="394"/>
      <c r="C142" s="395"/>
      <c r="D142" s="397">
        <f>A142</f>
        <v>0</v>
      </c>
      <c r="E142" s="397"/>
      <c r="F142" s="397"/>
      <c r="G142" s="397"/>
      <c r="H142" s="400"/>
      <c r="I142" s="401"/>
      <c r="J142" s="402"/>
    </row>
    <row r="143" spans="1:10" ht="15.6" customHeight="1" x14ac:dyDescent="0.3">
      <c r="A143" s="382" t="s">
        <v>84</v>
      </c>
      <c r="B143" s="383"/>
      <c r="C143" s="383"/>
      <c r="D143" s="383"/>
      <c r="E143" s="383"/>
      <c r="F143" s="383"/>
      <c r="G143" s="383"/>
      <c r="H143" s="383"/>
      <c r="I143" s="383"/>
      <c r="J143" s="384"/>
    </row>
    <row r="144" spans="1:10" ht="161.4" customHeight="1" x14ac:dyDescent="0.3">
      <c r="A144" s="385" t="s">
        <v>266</v>
      </c>
      <c r="B144" s="386"/>
      <c r="C144" s="386"/>
      <c r="D144" s="386"/>
      <c r="E144" s="386"/>
      <c r="F144" s="386"/>
      <c r="G144" s="386"/>
      <c r="H144" s="386"/>
      <c r="I144" s="53" t="s">
        <v>40</v>
      </c>
      <c r="J144" s="54" t="s">
        <v>41</v>
      </c>
    </row>
    <row r="145" spans="1:10" ht="51.6" customHeight="1" thickBot="1" x14ac:dyDescent="0.35">
      <c r="A145" s="124"/>
      <c r="B145" s="125"/>
      <c r="C145" s="125"/>
      <c r="D145" s="125"/>
      <c r="E145" s="125"/>
      <c r="F145" s="125"/>
      <c r="G145" s="125"/>
      <c r="H145" s="125"/>
      <c r="I145" s="125"/>
      <c r="J145" s="126"/>
    </row>
    <row r="146" spans="1:10" ht="21" customHeight="1" thickBot="1" x14ac:dyDescent="0.35">
      <c r="A146" s="220" t="s">
        <v>53</v>
      </c>
      <c r="B146" s="221"/>
      <c r="C146" s="221"/>
      <c r="D146" s="221"/>
      <c r="E146" s="221"/>
      <c r="F146" s="221"/>
      <c r="G146" s="221"/>
      <c r="H146" s="221"/>
      <c r="I146" s="221"/>
      <c r="J146" s="222"/>
    </row>
    <row r="147" spans="1:10" ht="96" customHeight="1" x14ac:dyDescent="0.3">
      <c r="A147" s="246" t="s">
        <v>267</v>
      </c>
      <c r="B147" s="247"/>
      <c r="C147" s="247"/>
      <c r="D147" s="247"/>
      <c r="E147" s="247"/>
      <c r="F147" s="247"/>
      <c r="G147" s="247"/>
      <c r="H147" s="247"/>
      <c r="I147" s="247"/>
      <c r="J147" s="248"/>
    </row>
    <row r="148" spans="1:10" ht="27.6" customHeight="1" x14ac:dyDescent="0.3">
      <c r="A148" s="268" t="s">
        <v>58</v>
      </c>
      <c r="B148" s="269"/>
      <c r="C148" s="269"/>
      <c r="D148" s="269"/>
      <c r="E148" s="267"/>
      <c r="F148" s="266" t="s">
        <v>60</v>
      </c>
      <c r="G148" s="267"/>
      <c r="H148" s="238" t="s">
        <v>59</v>
      </c>
      <c r="I148" s="238"/>
      <c r="J148" s="239"/>
    </row>
    <row r="149" spans="1:10" ht="25.2" customHeight="1" x14ac:dyDescent="0.3">
      <c r="A149" s="272" t="s">
        <v>57</v>
      </c>
      <c r="B149" s="273"/>
      <c r="C149" s="273"/>
      <c r="D149" s="273"/>
      <c r="E149" s="274"/>
      <c r="F149" s="270" t="s">
        <v>61</v>
      </c>
      <c r="G149" s="271"/>
      <c r="H149" s="243"/>
      <c r="I149" s="244"/>
      <c r="J149" s="245"/>
    </row>
    <row r="150" spans="1:10" ht="26.4" customHeight="1" x14ac:dyDescent="0.3">
      <c r="A150" s="272" t="s">
        <v>56</v>
      </c>
      <c r="B150" s="273"/>
      <c r="C150" s="273"/>
      <c r="D150" s="273"/>
      <c r="E150" s="274"/>
      <c r="F150" s="270" t="s">
        <v>61</v>
      </c>
      <c r="G150" s="271"/>
      <c r="H150" s="243"/>
      <c r="I150" s="244"/>
      <c r="J150" s="245"/>
    </row>
    <row r="151" spans="1:10" ht="24" customHeight="1" x14ac:dyDescent="0.3">
      <c r="A151" s="272" t="s">
        <v>55</v>
      </c>
      <c r="B151" s="273"/>
      <c r="C151" s="273"/>
      <c r="D151" s="273"/>
      <c r="E151" s="274"/>
      <c r="F151" s="270" t="s">
        <v>61</v>
      </c>
      <c r="G151" s="271"/>
      <c r="H151" s="243"/>
      <c r="I151" s="244"/>
      <c r="J151" s="245"/>
    </row>
    <row r="152" spans="1:10" ht="26.4" customHeight="1" x14ac:dyDescent="0.3">
      <c r="A152" s="272" t="s">
        <v>54</v>
      </c>
      <c r="B152" s="273"/>
      <c r="C152" s="273"/>
      <c r="D152" s="273"/>
      <c r="E152" s="274"/>
      <c r="F152" s="270" t="s">
        <v>61</v>
      </c>
      <c r="G152" s="271"/>
      <c r="H152" s="243"/>
      <c r="I152" s="244"/>
      <c r="J152" s="245"/>
    </row>
    <row r="153" spans="1:10" ht="94.2" customHeight="1" x14ac:dyDescent="0.3">
      <c r="A153" s="235" t="s">
        <v>268</v>
      </c>
      <c r="B153" s="236"/>
      <c r="C153" s="236"/>
      <c r="D153" s="236"/>
      <c r="E153" s="236"/>
      <c r="F153" s="236"/>
      <c r="G153" s="236"/>
      <c r="H153" s="236"/>
      <c r="I153" s="236"/>
      <c r="J153" s="237"/>
    </row>
    <row r="154" spans="1:10" ht="25.8" customHeight="1" x14ac:dyDescent="0.3">
      <c r="A154" s="268" t="s">
        <v>63</v>
      </c>
      <c r="B154" s="269"/>
      <c r="C154" s="269"/>
      <c r="D154" s="269"/>
      <c r="E154" s="267"/>
      <c r="F154" s="266" t="s">
        <v>60</v>
      </c>
      <c r="G154" s="267"/>
      <c r="H154" s="238" t="s">
        <v>62</v>
      </c>
      <c r="I154" s="238"/>
      <c r="J154" s="239"/>
    </row>
    <row r="155" spans="1:10" ht="26.4" customHeight="1" x14ac:dyDescent="0.3">
      <c r="A155" s="272" t="s">
        <v>66</v>
      </c>
      <c r="B155" s="273"/>
      <c r="C155" s="273"/>
      <c r="D155" s="273"/>
      <c r="E155" s="274"/>
      <c r="F155" s="275" t="s">
        <v>64</v>
      </c>
      <c r="G155" s="276"/>
      <c r="H155" s="240"/>
      <c r="I155" s="241"/>
      <c r="J155" s="242"/>
    </row>
    <row r="156" spans="1:10" ht="24" customHeight="1" x14ac:dyDescent="0.3">
      <c r="A156" s="272" t="s">
        <v>67</v>
      </c>
      <c r="B156" s="273"/>
      <c r="C156" s="273"/>
      <c r="D156" s="273"/>
      <c r="E156" s="274"/>
      <c r="F156" s="270" t="s">
        <v>65</v>
      </c>
      <c r="G156" s="271"/>
      <c r="H156" s="240"/>
      <c r="I156" s="241"/>
      <c r="J156" s="242"/>
    </row>
    <row r="157" spans="1:10" ht="24" customHeight="1" thickBot="1" x14ac:dyDescent="0.35">
      <c r="A157" s="232" t="s">
        <v>68</v>
      </c>
      <c r="B157" s="233"/>
      <c r="C157" s="233"/>
      <c r="D157" s="233"/>
      <c r="E157" s="234"/>
      <c r="F157" s="277" t="s">
        <v>65</v>
      </c>
      <c r="G157" s="278"/>
      <c r="H157" s="240"/>
      <c r="I157" s="241"/>
      <c r="J157" s="242"/>
    </row>
    <row r="158" spans="1:10" ht="25.8" customHeight="1" thickBot="1" x14ac:dyDescent="0.35">
      <c r="A158" s="220" t="s">
        <v>69</v>
      </c>
      <c r="B158" s="221"/>
      <c r="C158" s="221"/>
      <c r="D158" s="221"/>
      <c r="E158" s="221"/>
      <c r="F158" s="221"/>
      <c r="G158" s="221"/>
      <c r="H158" s="221"/>
      <c r="I158" s="221"/>
      <c r="J158" s="222"/>
    </row>
    <row r="159" spans="1:10" ht="108" customHeight="1" x14ac:dyDescent="0.3">
      <c r="A159" s="89" t="s">
        <v>343</v>
      </c>
      <c r="B159" s="90"/>
      <c r="C159" s="90"/>
      <c r="D159" s="90"/>
      <c r="E159" s="90"/>
      <c r="F159" s="90"/>
      <c r="G159" s="90"/>
      <c r="H159" s="90"/>
      <c r="I159" s="192"/>
      <c r="J159" s="193"/>
    </row>
    <row r="160" spans="1:10" ht="81" customHeight="1" x14ac:dyDescent="0.3">
      <c r="A160" s="139" t="s">
        <v>283</v>
      </c>
      <c r="B160" s="256"/>
      <c r="C160" s="256"/>
      <c r="D160" s="256"/>
      <c r="E160" s="256"/>
      <c r="F160" s="256"/>
      <c r="G160" s="256"/>
      <c r="H160" s="256"/>
      <c r="I160" s="53" t="s">
        <v>40</v>
      </c>
      <c r="J160" s="54" t="s">
        <v>41</v>
      </c>
    </row>
    <row r="161" spans="1:10" ht="95.4" customHeight="1" x14ac:dyDescent="0.3">
      <c r="A161" s="235" t="s">
        <v>270</v>
      </c>
      <c r="B161" s="256"/>
      <c r="C161" s="256"/>
      <c r="D161" s="256"/>
      <c r="E161" s="256"/>
      <c r="F161" s="256"/>
      <c r="G161" s="256"/>
      <c r="H161" s="264"/>
      <c r="I161" s="305"/>
      <c r="J161" s="306"/>
    </row>
    <row r="162" spans="1:10" ht="94.8" customHeight="1" x14ac:dyDescent="0.3">
      <c r="A162" s="265" t="s">
        <v>284</v>
      </c>
      <c r="B162" s="256"/>
      <c r="C162" s="256"/>
      <c r="D162" s="256"/>
      <c r="E162" s="256"/>
      <c r="F162" s="256"/>
      <c r="G162" s="256"/>
      <c r="H162" s="256"/>
      <c r="I162" s="256"/>
      <c r="J162" s="257"/>
    </row>
    <row r="163" spans="1:10" ht="24.6" customHeight="1" x14ac:dyDescent="0.3">
      <c r="A163" s="279" t="s">
        <v>71</v>
      </c>
      <c r="B163" s="280"/>
      <c r="C163" s="280"/>
      <c r="D163" s="281"/>
      <c r="E163" s="292" t="s">
        <v>72</v>
      </c>
      <c r="F163" s="293"/>
      <c r="G163" s="294" t="s">
        <v>73</v>
      </c>
      <c r="H163" s="281"/>
      <c r="I163" s="294" t="s">
        <v>74</v>
      </c>
      <c r="J163" s="296"/>
    </row>
    <row r="164" spans="1:10" ht="22.8" customHeight="1" x14ac:dyDescent="0.3">
      <c r="A164" s="282"/>
      <c r="B164" s="283"/>
      <c r="C164" s="283"/>
      <c r="D164" s="284"/>
      <c r="E164" s="19" t="s">
        <v>40</v>
      </c>
      <c r="F164" s="19" t="s">
        <v>41</v>
      </c>
      <c r="G164" s="295"/>
      <c r="H164" s="284"/>
      <c r="I164" s="295"/>
      <c r="J164" s="297"/>
    </row>
    <row r="165" spans="1:10" x14ac:dyDescent="0.3">
      <c r="A165" s="272" t="s">
        <v>70</v>
      </c>
      <c r="B165" s="273"/>
      <c r="C165" s="273"/>
      <c r="D165" s="274"/>
      <c r="E165" s="44"/>
      <c r="F165" s="44"/>
      <c r="G165" s="288"/>
      <c r="H165" s="289"/>
      <c r="I165" s="290"/>
      <c r="J165" s="291"/>
    </row>
    <row r="166" spans="1:10" x14ac:dyDescent="0.3">
      <c r="A166" s="272" t="s">
        <v>271</v>
      </c>
      <c r="B166" s="273"/>
      <c r="C166" s="273"/>
      <c r="D166" s="274"/>
      <c r="E166" s="44"/>
      <c r="F166" s="44"/>
      <c r="G166" s="288"/>
      <c r="H166" s="289"/>
      <c r="I166" s="290"/>
      <c r="J166" s="291"/>
    </row>
    <row r="167" spans="1:10" x14ac:dyDescent="0.3">
      <c r="A167" s="272" t="s">
        <v>272</v>
      </c>
      <c r="B167" s="273"/>
      <c r="C167" s="273"/>
      <c r="D167" s="274"/>
      <c r="E167" s="44"/>
      <c r="F167" s="44"/>
      <c r="G167" s="288"/>
      <c r="H167" s="289"/>
      <c r="I167" s="290"/>
      <c r="J167" s="291"/>
    </row>
    <row r="168" spans="1:10" x14ac:dyDescent="0.3">
      <c r="A168" s="272" t="s">
        <v>273</v>
      </c>
      <c r="B168" s="273"/>
      <c r="C168" s="273"/>
      <c r="D168" s="274"/>
      <c r="E168" s="44"/>
      <c r="F168" s="44"/>
      <c r="G168" s="288"/>
      <c r="H168" s="289"/>
      <c r="I168" s="290"/>
      <c r="J168" s="291"/>
    </row>
    <row r="169" spans="1:10" x14ac:dyDescent="0.3">
      <c r="A169" s="272" t="s">
        <v>274</v>
      </c>
      <c r="B169" s="273"/>
      <c r="C169" s="273"/>
      <c r="D169" s="274"/>
      <c r="E169" s="44"/>
      <c r="F169" s="44"/>
      <c r="G169" s="288"/>
      <c r="H169" s="289"/>
      <c r="I169" s="290"/>
      <c r="J169" s="291"/>
    </row>
    <row r="170" spans="1:10" x14ac:dyDescent="0.3">
      <c r="A170" s="272" t="s">
        <v>275</v>
      </c>
      <c r="B170" s="273"/>
      <c r="C170" s="273"/>
      <c r="D170" s="274"/>
      <c r="E170" s="44"/>
      <c r="F170" s="44"/>
      <c r="G170" s="288"/>
      <c r="H170" s="289"/>
      <c r="I170" s="290"/>
      <c r="J170" s="291"/>
    </row>
    <row r="171" spans="1:10" ht="14.4" customHeight="1" x14ac:dyDescent="0.3">
      <c r="A171" s="285" t="s">
        <v>276</v>
      </c>
      <c r="B171" s="286"/>
      <c r="C171" s="286"/>
      <c r="D171" s="287"/>
      <c r="E171" s="44"/>
      <c r="F171" s="44"/>
      <c r="G171" s="288"/>
      <c r="H171" s="289"/>
      <c r="I171" s="290"/>
      <c r="J171" s="291"/>
    </row>
    <row r="172" spans="1:10" x14ac:dyDescent="0.3">
      <c r="A172" s="68" t="s">
        <v>277</v>
      </c>
      <c r="B172" s="70"/>
      <c r="C172" s="70"/>
      <c r="D172" s="70"/>
      <c r="E172" s="70"/>
      <c r="F172" s="70"/>
      <c r="G172" s="70"/>
      <c r="H172" s="70"/>
      <c r="I172" s="70"/>
      <c r="J172" s="307"/>
    </row>
    <row r="173" spans="1:10" x14ac:dyDescent="0.3">
      <c r="A173" s="68" t="s">
        <v>278</v>
      </c>
      <c r="B173" s="70"/>
      <c r="C173" s="70"/>
      <c r="D173" s="70"/>
      <c r="E173" s="70"/>
      <c r="F173" s="70"/>
      <c r="G173" s="70"/>
      <c r="H173" s="70"/>
      <c r="I173" s="70"/>
      <c r="J173" s="307"/>
    </row>
    <row r="174" spans="1:10" x14ac:dyDescent="0.3">
      <c r="A174" s="68" t="s">
        <v>279</v>
      </c>
      <c r="B174" s="70"/>
      <c r="C174" s="70"/>
      <c r="D174" s="70"/>
      <c r="E174" s="70"/>
      <c r="F174" s="70"/>
      <c r="G174" s="70"/>
      <c r="H174" s="70"/>
      <c r="I174" s="70"/>
      <c r="J174" s="307"/>
    </row>
    <row r="175" spans="1:10" x14ac:dyDescent="0.3">
      <c r="A175" s="68" t="s">
        <v>280</v>
      </c>
      <c r="B175" s="70"/>
      <c r="C175" s="70"/>
      <c r="D175" s="70"/>
      <c r="E175" s="70"/>
      <c r="F175" s="70"/>
      <c r="G175" s="70"/>
      <c r="H175" s="70"/>
      <c r="I175" s="70"/>
      <c r="J175" s="307"/>
    </row>
    <row r="176" spans="1:10" x14ac:dyDescent="0.3">
      <c r="A176" s="68" t="s">
        <v>281</v>
      </c>
      <c r="B176" s="70"/>
      <c r="C176" s="70"/>
      <c r="D176" s="70"/>
      <c r="E176" s="70"/>
      <c r="F176" s="70"/>
      <c r="G176" s="70"/>
      <c r="H176" s="70"/>
      <c r="I176" s="70"/>
      <c r="J176" s="307"/>
    </row>
    <row r="177" spans="1:10" ht="16.2" customHeight="1" thickBot="1" x14ac:dyDescent="0.35">
      <c r="A177" s="308" t="s">
        <v>282</v>
      </c>
      <c r="B177" s="309"/>
      <c r="C177" s="309"/>
      <c r="D177" s="309"/>
      <c r="E177" s="309"/>
      <c r="F177" s="309"/>
      <c r="G177" s="309"/>
      <c r="H177" s="309"/>
      <c r="I177" s="309"/>
      <c r="J177" s="310"/>
    </row>
    <row r="178" spans="1:10" ht="24" customHeight="1" thickBot="1" x14ac:dyDescent="0.35">
      <c r="A178" s="220" t="s">
        <v>75</v>
      </c>
      <c r="B178" s="221"/>
      <c r="C178" s="221"/>
      <c r="D178" s="221"/>
      <c r="E178" s="221"/>
      <c r="F178" s="221"/>
      <c r="G178" s="221"/>
      <c r="H178" s="221"/>
      <c r="I178" s="221"/>
      <c r="J178" s="222"/>
    </row>
    <row r="179" spans="1:10" ht="28.2" customHeight="1" x14ac:dyDescent="0.3">
      <c r="A179" s="311" t="s">
        <v>179</v>
      </c>
      <c r="B179" s="312"/>
      <c r="C179" s="312"/>
      <c r="D179" s="312"/>
      <c r="E179" s="312"/>
      <c r="F179" s="312"/>
      <c r="G179" s="312"/>
      <c r="H179" s="312"/>
      <c r="I179" s="313"/>
      <c r="J179" s="314"/>
    </row>
    <row r="180" spans="1:10" ht="39" customHeight="1" x14ac:dyDescent="0.3">
      <c r="A180" s="68" t="s">
        <v>180</v>
      </c>
      <c r="B180" s="69"/>
      <c r="C180" s="69"/>
      <c r="D180" s="69"/>
      <c r="E180" s="69"/>
      <c r="F180" s="69"/>
      <c r="G180" s="69"/>
      <c r="H180" s="69"/>
      <c r="I180" s="53" t="s">
        <v>40</v>
      </c>
      <c r="J180" s="54" t="s">
        <v>41</v>
      </c>
    </row>
    <row r="181" spans="1:10" ht="33.6" customHeight="1" x14ac:dyDescent="0.3">
      <c r="A181" s="68" t="s">
        <v>87</v>
      </c>
      <c r="B181" s="69"/>
      <c r="C181" s="69"/>
      <c r="D181" s="69"/>
      <c r="E181" s="69"/>
      <c r="F181" s="69"/>
      <c r="G181" s="69"/>
      <c r="H181" s="298"/>
      <c r="I181" s="53" t="s">
        <v>40</v>
      </c>
      <c r="J181" s="54" t="s">
        <v>41</v>
      </c>
    </row>
    <row r="182" spans="1:10" ht="60" customHeight="1" x14ac:dyDescent="0.3">
      <c r="A182" s="68" t="s">
        <v>88</v>
      </c>
      <c r="B182" s="70"/>
      <c r="C182" s="70"/>
      <c r="D182" s="70"/>
      <c r="E182" s="70"/>
      <c r="F182" s="70"/>
      <c r="G182" s="70"/>
      <c r="H182" s="71"/>
      <c r="I182" s="53" t="s">
        <v>40</v>
      </c>
      <c r="J182" s="54" t="s">
        <v>41</v>
      </c>
    </row>
    <row r="183" spans="1:10" ht="162" customHeight="1" x14ac:dyDescent="0.3">
      <c r="A183" s="68" t="s">
        <v>181</v>
      </c>
      <c r="B183" s="69"/>
      <c r="C183" s="69"/>
      <c r="D183" s="69"/>
      <c r="E183" s="69"/>
      <c r="F183" s="69"/>
      <c r="G183" s="69"/>
      <c r="H183" s="298"/>
      <c r="I183" s="53" t="s">
        <v>40</v>
      </c>
      <c r="J183" s="54" t="s">
        <v>41</v>
      </c>
    </row>
    <row r="184" spans="1:10" ht="55.2" customHeight="1" x14ac:dyDescent="0.3">
      <c r="A184" s="299" t="s">
        <v>89</v>
      </c>
      <c r="B184" s="366"/>
      <c r="C184" s="366"/>
      <c r="D184" s="366"/>
      <c r="E184" s="366"/>
      <c r="F184" s="366"/>
      <c r="G184" s="366"/>
      <c r="H184" s="367"/>
      <c r="I184" s="31" t="s">
        <v>40</v>
      </c>
      <c r="J184" s="32" t="s">
        <v>41</v>
      </c>
    </row>
    <row r="185" spans="1:10" ht="45" customHeight="1" x14ac:dyDescent="0.3">
      <c r="A185" s="379"/>
      <c r="B185" s="380"/>
      <c r="C185" s="380"/>
      <c r="D185" s="380"/>
      <c r="E185" s="380"/>
      <c r="F185" s="380"/>
      <c r="G185" s="380"/>
      <c r="H185" s="381"/>
      <c r="I185" s="201" t="s">
        <v>44</v>
      </c>
      <c r="J185" s="202"/>
    </row>
    <row r="186" spans="1:10" ht="38.4" customHeight="1" x14ac:dyDescent="0.3">
      <c r="A186" s="68" t="s">
        <v>90</v>
      </c>
      <c r="B186" s="69"/>
      <c r="C186" s="69"/>
      <c r="D186" s="69"/>
      <c r="E186" s="69"/>
      <c r="F186" s="69"/>
      <c r="G186" s="69"/>
      <c r="H186" s="298"/>
      <c r="I186" s="53" t="s">
        <v>40</v>
      </c>
      <c r="J186" s="54" t="s">
        <v>41</v>
      </c>
    </row>
    <row r="187" spans="1:10" ht="74.400000000000006" customHeight="1" x14ac:dyDescent="0.3">
      <c r="A187" s="68" t="s">
        <v>285</v>
      </c>
      <c r="B187" s="69"/>
      <c r="C187" s="69"/>
      <c r="D187" s="69"/>
      <c r="E187" s="69"/>
      <c r="F187" s="69"/>
      <c r="G187" s="69"/>
      <c r="H187" s="298"/>
      <c r="I187" s="31" t="s">
        <v>40</v>
      </c>
      <c r="J187" s="32" t="s">
        <v>41</v>
      </c>
    </row>
    <row r="188" spans="1:10" ht="59.4" customHeight="1" x14ac:dyDescent="0.3">
      <c r="A188" s="299" t="s">
        <v>182</v>
      </c>
      <c r="B188" s="300"/>
      <c r="C188" s="300"/>
      <c r="D188" s="300"/>
      <c r="E188" s="300"/>
      <c r="F188" s="300"/>
      <c r="G188" s="300"/>
      <c r="H188" s="300"/>
      <c r="I188" s="31" t="s">
        <v>40</v>
      </c>
      <c r="J188" s="32" t="s">
        <v>41</v>
      </c>
    </row>
    <row r="189" spans="1:10" ht="43.2" customHeight="1" x14ac:dyDescent="0.3">
      <c r="A189" s="302"/>
      <c r="B189" s="303"/>
      <c r="C189" s="303"/>
      <c r="D189" s="303"/>
      <c r="E189" s="303"/>
      <c r="F189" s="303"/>
      <c r="G189" s="303"/>
      <c r="H189" s="303"/>
      <c r="I189" s="201" t="s">
        <v>44</v>
      </c>
      <c r="J189" s="202"/>
    </row>
    <row r="190" spans="1:10" ht="49.8" customHeight="1" x14ac:dyDescent="0.3">
      <c r="A190" s="68" t="s">
        <v>91</v>
      </c>
      <c r="B190" s="69"/>
      <c r="C190" s="69"/>
      <c r="D190" s="69"/>
      <c r="E190" s="69"/>
      <c r="F190" s="69"/>
      <c r="G190" s="69"/>
      <c r="H190" s="298"/>
      <c r="I190" s="53" t="s">
        <v>40</v>
      </c>
      <c r="J190" s="54" t="s">
        <v>41</v>
      </c>
    </row>
    <row r="191" spans="1:10" ht="34.799999999999997" customHeight="1" x14ac:dyDescent="0.3">
      <c r="A191" s="299" t="s">
        <v>183</v>
      </c>
      <c r="B191" s="300"/>
      <c r="C191" s="300"/>
      <c r="D191" s="300"/>
      <c r="E191" s="300"/>
      <c r="F191" s="300"/>
      <c r="G191" s="300"/>
      <c r="H191" s="301"/>
      <c r="I191" s="31" t="s">
        <v>40</v>
      </c>
      <c r="J191" s="32" t="s">
        <v>41</v>
      </c>
    </row>
    <row r="192" spans="1:10" ht="32.4" customHeight="1" x14ac:dyDescent="0.3">
      <c r="A192" s="302"/>
      <c r="B192" s="303"/>
      <c r="C192" s="303"/>
      <c r="D192" s="303"/>
      <c r="E192" s="303"/>
      <c r="F192" s="303"/>
      <c r="G192" s="303"/>
      <c r="H192" s="304"/>
      <c r="I192" s="201" t="s">
        <v>44</v>
      </c>
      <c r="J192" s="202"/>
    </row>
    <row r="193" spans="1:10" ht="37.799999999999997" customHeight="1" x14ac:dyDescent="0.3">
      <c r="A193" s="68" t="s">
        <v>111</v>
      </c>
      <c r="B193" s="69"/>
      <c r="C193" s="69"/>
      <c r="D193" s="69"/>
      <c r="E193" s="69"/>
      <c r="F193" s="69"/>
      <c r="G193" s="69"/>
      <c r="H193" s="298"/>
      <c r="I193" s="53" t="s">
        <v>40</v>
      </c>
      <c r="J193" s="54" t="s">
        <v>41</v>
      </c>
    </row>
    <row r="194" spans="1:10" ht="147" customHeight="1" x14ac:dyDescent="0.3">
      <c r="A194" s="68" t="s">
        <v>286</v>
      </c>
      <c r="B194" s="70"/>
      <c r="C194" s="70"/>
      <c r="D194" s="70"/>
      <c r="E194" s="70"/>
      <c r="F194" s="70"/>
      <c r="G194" s="70"/>
      <c r="H194" s="71"/>
      <c r="I194" s="31" t="s">
        <v>40</v>
      </c>
      <c r="J194" s="32" t="s">
        <v>41</v>
      </c>
    </row>
    <row r="195" spans="1:10" ht="42" customHeight="1" x14ac:dyDescent="0.3">
      <c r="A195" s="299" t="s">
        <v>184</v>
      </c>
      <c r="B195" s="366"/>
      <c r="C195" s="366"/>
      <c r="D195" s="366"/>
      <c r="E195" s="366"/>
      <c r="F195" s="366"/>
      <c r="G195" s="366"/>
      <c r="H195" s="366"/>
      <c r="I195" s="31" t="s">
        <v>40</v>
      </c>
      <c r="J195" s="32" t="s">
        <v>41</v>
      </c>
    </row>
    <row r="196" spans="1:10" ht="32.4" customHeight="1" x14ac:dyDescent="0.3">
      <c r="A196" s="379"/>
      <c r="B196" s="380"/>
      <c r="C196" s="380"/>
      <c r="D196" s="380"/>
      <c r="E196" s="380"/>
      <c r="F196" s="380"/>
      <c r="G196" s="380"/>
      <c r="H196" s="380"/>
      <c r="I196" s="201" t="s">
        <v>44</v>
      </c>
      <c r="J196" s="202"/>
    </row>
    <row r="197" spans="1:10" ht="49.2" customHeight="1" x14ac:dyDescent="0.3">
      <c r="A197" s="299" t="s">
        <v>92</v>
      </c>
      <c r="B197" s="366"/>
      <c r="C197" s="366"/>
      <c r="D197" s="366"/>
      <c r="E197" s="366"/>
      <c r="F197" s="366"/>
      <c r="G197" s="366"/>
      <c r="H197" s="367"/>
      <c r="I197" s="43" t="s">
        <v>40</v>
      </c>
      <c r="J197" s="59" t="s">
        <v>41</v>
      </c>
    </row>
    <row r="198" spans="1:10" ht="75" customHeight="1" x14ac:dyDescent="0.3">
      <c r="A198" s="68" t="s">
        <v>185</v>
      </c>
      <c r="B198" s="69"/>
      <c r="C198" s="69"/>
      <c r="D198" s="69"/>
      <c r="E198" s="69"/>
      <c r="F198" s="69"/>
      <c r="G198" s="69"/>
      <c r="H198" s="298"/>
      <c r="I198" s="31" t="s">
        <v>40</v>
      </c>
      <c r="J198" s="32" t="s">
        <v>41</v>
      </c>
    </row>
    <row r="199" spans="1:10" ht="37.799999999999997" customHeight="1" x14ac:dyDescent="0.3">
      <c r="A199" s="68" t="s">
        <v>345</v>
      </c>
      <c r="B199" s="69"/>
      <c r="C199" s="69"/>
      <c r="D199" s="69"/>
      <c r="E199" s="69"/>
      <c r="F199" s="69"/>
      <c r="G199" s="69"/>
      <c r="H199" s="69"/>
      <c r="I199" s="31" t="s">
        <v>40</v>
      </c>
      <c r="J199" s="32" t="s">
        <v>41</v>
      </c>
    </row>
    <row r="200" spans="1:10" ht="40.799999999999997" customHeight="1" x14ac:dyDescent="0.3">
      <c r="A200" s="68" t="s">
        <v>346</v>
      </c>
      <c r="B200" s="69"/>
      <c r="C200" s="69"/>
      <c r="D200" s="69"/>
      <c r="E200" s="69"/>
      <c r="F200" s="69"/>
      <c r="G200" s="69"/>
      <c r="H200" s="69"/>
      <c r="I200" s="67" t="s">
        <v>40</v>
      </c>
      <c r="J200" s="32" t="s">
        <v>41</v>
      </c>
    </row>
    <row r="201" spans="1:10" ht="61.2" customHeight="1" x14ac:dyDescent="0.3">
      <c r="A201" s="68" t="s">
        <v>347</v>
      </c>
      <c r="B201" s="69"/>
      <c r="C201" s="69"/>
      <c r="D201" s="69"/>
      <c r="E201" s="69"/>
      <c r="F201" s="69"/>
      <c r="G201" s="69"/>
      <c r="H201" s="69"/>
      <c r="I201" s="31" t="s">
        <v>40</v>
      </c>
      <c r="J201" s="32" t="s">
        <v>41</v>
      </c>
    </row>
    <row r="202" spans="1:10" ht="39.6" customHeight="1" x14ac:dyDescent="0.3">
      <c r="A202" s="68" t="s">
        <v>348</v>
      </c>
      <c r="B202" s="69"/>
      <c r="C202" s="69"/>
      <c r="D202" s="69"/>
      <c r="E202" s="69"/>
      <c r="F202" s="69"/>
      <c r="G202" s="69"/>
      <c r="H202" s="69"/>
      <c r="I202" s="53" t="s">
        <v>40</v>
      </c>
      <c r="J202" s="54" t="s">
        <v>41</v>
      </c>
    </row>
    <row r="203" spans="1:10" ht="39.6" customHeight="1" x14ac:dyDescent="0.3">
      <c r="A203" s="68" t="s">
        <v>349</v>
      </c>
      <c r="B203" s="70"/>
      <c r="C203" s="70"/>
      <c r="D203" s="70"/>
      <c r="E203" s="70"/>
      <c r="F203" s="70"/>
      <c r="G203" s="70"/>
      <c r="H203" s="71"/>
      <c r="I203" s="53" t="s">
        <v>40</v>
      </c>
      <c r="J203" s="54" t="s">
        <v>41</v>
      </c>
    </row>
    <row r="204" spans="1:10" ht="286.2" customHeight="1" x14ac:dyDescent="0.3">
      <c r="A204" s="299" t="s">
        <v>350</v>
      </c>
      <c r="B204" s="366"/>
      <c r="C204" s="366"/>
      <c r="D204" s="366"/>
      <c r="E204" s="366"/>
      <c r="F204" s="366"/>
      <c r="G204" s="366"/>
      <c r="H204" s="367"/>
      <c r="I204" s="371" t="s">
        <v>93</v>
      </c>
      <c r="J204" s="372"/>
    </row>
    <row r="205" spans="1:10" ht="307.2" customHeight="1" thickBot="1" x14ac:dyDescent="0.35">
      <c r="A205" s="368"/>
      <c r="B205" s="369"/>
      <c r="C205" s="369"/>
      <c r="D205" s="369"/>
      <c r="E205" s="369"/>
      <c r="F205" s="369"/>
      <c r="G205" s="369"/>
      <c r="H205" s="370"/>
      <c r="I205" s="373"/>
      <c r="J205" s="374"/>
    </row>
    <row r="206" spans="1:10" ht="28.8" customHeight="1" thickBot="1" x14ac:dyDescent="0.35">
      <c r="A206" s="220" t="s">
        <v>76</v>
      </c>
      <c r="B206" s="221"/>
      <c r="C206" s="221"/>
      <c r="D206" s="221"/>
      <c r="E206" s="221"/>
      <c r="F206" s="221"/>
      <c r="G206" s="221"/>
      <c r="H206" s="221"/>
      <c r="I206" s="221"/>
      <c r="J206" s="222"/>
    </row>
    <row r="207" spans="1:10" ht="67.2" customHeight="1" x14ac:dyDescent="0.3">
      <c r="A207" s="311" t="s">
        <v>110</v>
      </c>
      <c r="B207" s="375"/>
      <c r="C207" s="375"/>
      <c r="D207" s="375"/>
      <c r="E207" s="375"/>
      <c r="F207" s="375"/>
      <c r="G207" s="375"/>
      <c r="H207" s="375"/>
      <c r="I207" s="375"/>
      <c r="J207" s="376"/>
    </row>
    <row r="208" spans="1:10" ht="28.2" customHeight="1" x14ac:dyDescent="0.3">
      <c r="A208" s="377" t="s">
        <v>77</v>
      </c>
      <c r="B208" s="378"/>
      <c r="C208" s="378"/>
      <c r="D208" s="378"/>
      <c r="E208" s="378"/>
      <c r="F208" s="378"/>
      <c r="G208" s="293"/>
      <c r="H208" s="292" t="s">
        <v>78</v>
      </c>
      <c r="I208" s="293"/>
      <c r="J208" s="20" t="s">
        <v>79</v>
      </c>
    </row>
    <row r="209" spans="1:10" ht="49.8" customHeight="1" x14ac:dyDescent="0.3">
      <c r="A209" s="68" t="s">
        <v>287</v>
      </c>
      <c r="B209" s="69"/>
      <c r="C209" s="69"/>
      <c r="D209" s="69"/>
      <c r="E209" s="69"/>
      <c r="F209" s="69"/>
      <c r="G209" s="298"/>
      <c r="H209" s="31" t="s">
        <v>40</v>
      </c>
      <c r="I209" s="38" t="s">
        <v>123</v>
      </c>
      <c r="J209" s="45"/>
    </row>
    <row r="210" spans="1:10" ht="61.8" customHeight="1" x14ac:dyDescent="0.3">
      <c r="A210" s="68" t="s">
        <v>288</v>
      </c>
      <c r="B210" s="69"/>
      <c r="C210" s="69"/>
      <c r="D210" s="69"/>
      <c r="E210" s="69"/>
      <c r="F210" s="69"/>
      <c r="G210" s="298"/>
      <c r="H210" s="31" t="s">
        <v>40</v>
      </c>
      <c r="I210" s="38" t="s">
        <v>123</v>
      </c>
      <c r="J210" s="45"/>
    </row>
    <row r="211" spans="1:10" ht="94.2" customHeight="1" x14ac:dyDescent="0.3">
      <c r="A211" s="342" t="s">
        <v>289</v>
      </c>
      <c r="B211" s="69"/>
      <c r="C211" s="69"/>
      <c r="D211" s="69"/>
      <c r="E211" s="69"/>
      <c r="F211" s="69"/>
      <c r="G211" s="298"/>
      <c r="H211" s="31" t="s">
        <v>40</v>
      </c>
      <c r="I211" s="38" t="s">
        <v>123</v>
      </c>
      <c r="J211" s="45"/>
    </row>
    <row r="212" spans="1:10" ht="94.2" customHeight="1" x14ac:dyDescent="0.3">
      <c r="A212" s="68" t="s">
        <v>290</v>
      </c>
      <c r="B212" s="69"/>
      <c r="C212" s="69"/>
      <c r="D212" s="69"/>
      <c r="E212" s="69"/>
      <c r="F212" s="69"/>
      <c r="G212" s="298"/>
      <c r="H212" s="31" t="s">
        <v>40</v>
      </c>
      <c r="I212" s="38" t="s">
        <v>123</v>
      </c>
      <c r="J212" s="45"/>
    </row>
    <row r="213" spans="1:10" ht="63.6" customHeight="1" x14ac:dyDescent="0.3">
      <c r="A213" s="68" t="s">
        <v>310</v>
      </c>
      <c r="B213" s="69"/>
      <c r="C213" s="69"/>
      <c r="D213" s="69"/>
      <c r="E213" s="69"/>
      <c r="F213" s="69"/>
      <c r="G213" s="298"/>
      <c r="H213" s="31" t="s">
        <v>40</v>
      </c>
      <c r="I213" s="38" t="s">
        <v>123</v>
      </c>
      <c r="J213" s="45"/>
    </row>
    <row r="214" spans="1:10" ht="58.8" customHeight="1" x14ac:dyDescent="0.3">
      <c r="A214" s="68" t="s">
        <v>291</v>
      </c>
      <c r="B214" s="70"/>
      <c r="C214" s="70"/>
      <c r="D214" s="70"/>
      <c r="E214" s="70"/>
      <c r="F214" s="70"/>
      <c r="G214" s="71"/>
      <c r="H214" s="31" t="s">
        <v>40</v>
      </c>
      <c r="I214" s="38" t="s">
        <v>123</v>
      </c>
      <c r="J214" s="45"/>
    </row>
    <row r="215" spans="1:10" ht="38.4" customHeight="1" thickBot="1" x14ac:dyDescent="0.35">
      <c r="A215" s="363" t="s">
        <v>186</v>
      </c>
      <c r="B215" s="364"/>
      <c r="C215" s="364"/>
      <c r="D215" s="364"/>
      <c r="E215" s="364"/>
      <c r="F215" s="364"/>
      <c r="G215" s="365"/>
      <c r="H215" s="34" t="s">
        <v>40</v>
      </c>
      <c r="I215" s="40" t="s">
        <v>123</v>
      </c>
      <c r="J215" s="41"/>
    </row>
    <row r="216" spans="1:10" ht="29.4" customHeight="1" x14ac:dyDescent="0.3">
      <c r="A216" s="315" t="s">
        <v>80</v>
      </c>
      <c r="B216" s="316"/>
      <c r="C216" s="316"/>
      <c r="D216" s="316"/>
      <c r="E216" s="316"/>
      <c r="F216" s="316"/>
      <c r="G216" s="316"/>
      <c r="H216" s="316"/>
      <c r="I216" s="316"/>
      <c r="J216" s="317"/>
    </row>
    <row r="217" spans="1:10" ht="60.6" customHeight="1" x14ac:dyDescent="0.3">
      <c r="A217" s="318" t="s">
        <v>292</v>
      </c>
      <c r="B217" s="319"/>
      <c r="C217" s="319"/>
      <c r="D217" s="319"/>
      <c r="E217" s="319"/>
      <c r="F217" s="319"/>
      <c r="G217" s="319"/>
      <c r="H217" s="319"/>
      <c r="I217" s="319"/>
      <c r="J217" s="320"/>
    </row>
    <row r="218" spans="1:10" ht="34.799999999999997" customHeight="1" x14ac:dyDescent="0.3">
      <c r="A218" s="321" t="s">
        <v>37</v>
      </c>
      <c r="B218" s="322"/>
      <c r="C218" s="323"/>
      <c r="D218" s="332"/>
      <c r="E218" s="333"/>
      <c r="F218" s="334"/>
      <c r="G218" s="338" t="s">
        <v>187</v>
      </c>
      <c r="H218" s="338"/>
      <c r="I218" s="338"/>
      <c r="J218" s="339"/>
    </row>
    <row r="219" spans="1:10" ht="14.4" customHeight="1" x14ac:dyDescent="0.3">
      <c r="A219" s="324"/>
      <c r="B219" s="325"/>
      <c r="C219" s="326"/>
      <c r="D219" s="335"/>
      <c r="E219" s="336"/>
      <c r="F219" s="337"/>
      <c r="G219" s="338"/>
      <c r="H219" s="338"/>
      <c r="I219" s="338"/>
      <c r="J219" s="339"/>
    </row>
    <row r="220" spans="1:10" ht="12" customHeight="1" x14ac:dyDescent="0.3">
      <c r="A220" s="321" t="s">
        <v>344</v>
      </c>
      <c r="B220" s="322"/>
      <c r="C220" s="323"/>
      <c r="D220" s="330"/>
      <c r="E220" s="330"/>
      <c r="F220" s="330"/>
      <c r="G220" s="338"/>
      <c r="H220" s="338"/>
      <c r="I220" s="338"/>
      <c r="J220" s="339"/>
    </row>
    <row r="221" spans="1:10" ht="15" thickBot="1" x14ac:dyDescent="0.35">
      <c r="A221" s="327"/>
      <c r="B221" s="328"/>
      <c r="C221" s="329"/>
      <c r="D221" s="331"/>
      <c r="E221" s="331"/>
      <c r="F221" s="331"/>
      <c r="G221" s="340"/>
      <c r="H221" s="340"/>
      <c r="I221" s="340"/>
      <c r="J221" s="341"/>
    </row>
    <row r="222" spans="1:10" x14ac:dyDescent="0.3">
      <c r="A222" s="1"/>
      <c r="B222" s="1"/>
      <c r="C222" s="1"/>
      <c r="D222" s="1"/>
      <c r="E222" s="1"/>
      <c r="F222" s="1"/>
      <c r="G222" s="1"/>
      <c r="H222" s="1"/>
      <c r="I222" s="1"/>
      <c r="J222" s="1"/>
    </row>
    <row r="223" spans="1:10" x14ac:dyDescent="0.3">
      <c r="A223" s="1"/>
      <c r="B223" s="1"/>
      <c r="C223" s="1"/>
      <c r="D223" s="1"/>
      <c r="E223" s="1"/>
      <c r="F223" s="1"/>
      <c r="G223" s="1"/>
      <c r="H223" s="1"/>
      <c r="I223" s="1"/>
      <c r="J223" s="1"/>
    </row>
    <row r="224" spans="1:10" x14ac:dyDescent="0.3">
      <c r="A224" s="1"/>
      <c r="B224" s="1"/>
      <c r="C224" s="1"/>
      <c r="D224" s="1"/>
      <c r="E224" s="1"/>
      <c r="F224" s="1"/>
      <c r="G224" s="1"/>
      <c r="H224" s="1"/>
      <c r="I224" s="1"/>
      <c r="J224" s="1"/>
    </row>
    <row r="225" spans="1:10" x14ac:dyDescent="0.3">
      <c r="A225" s="1"/>
      <c r="B225" s="1"/>
      <c r="C225" s="1"/>
      <c r="D225" s="1"/>
      <c r="E225" s="1"/>
      <c r="F225" s="1"/>
      <c r="G225" s="1"/>
      <c r="H225" s="1"/>
      <c r="I225" s="1"/>
      <c r="J225" s="1"/>
    </row>
    <row r="226" spans="1:10" x14ac:dyDescent="0.3">
      <c r="A226" s="1"/>
      <c r="B226" s="1"/>
      <c r="C226" s="1"/>
      <c r="D226" s="1"/>
      <c r="E226" s="1"/>
      <c r="F226" s="1"/>
      <c r="G226" s="1"/>
      <c r="H226" s="1"/>
      <c r="I226" s="1"/>
      <c r="J226" s="1"/>
    </row>
    <row r="227" spans="1:10" x14ac:dyDescent="0.3">
      <c r="A227" s="1"/>
      <c r="B227" s="1"/>
      <c r="C227" s="1"/>
      <c r="D227" s="1"/>
      <c r="E227" s="1"/>
      <c r="F227" s="1"/>
      <c r="G227" s="1"/>
      <c r="H227" s="1"/>
      <c r="I227" s="1"/>
      <c r="J227" s="1"/>
    </row>
    <row r="228" spans="1:10" x14ac:dyDescent="0.3">
      <c r="A228" s="1"/>
      <c r="B228" s="1"/>
      <c r="C228" s="1"/>
      <c r="D228" s="1"/>
      <c r="E228" s="1"/>
      <c r="F228" s="1"/>
      <c r="G228" s="1"/>
      <c r="H228" s="1"/>
      <c r="I228" s="1"/>
      <c r="J228" s="1"/>
    </row>
    <row r="229" spans="1:10" x14ac:dyDescent="0.3">
      <c r="A229" s="1"/>
      <c r="B229" s="1"/>
      <c r="C229" s="1"/>
      <c r="D229" s="1"/>
      <c r="E229" s="1"/>
      <c r="F229" s="1"/>
      <c r="G229" s="1"/>
      <c r="H229" s="1"/>
      <c r="I229" s="1"/>
      <c r="J229" s="1"/>
    </row>
    <row r="230" spans="1:10" x14ac:dyDescent="0.3">
      <c r="A230" s="1"/>
      <c r="B230" s="1"/>
      <c r="C230" s="1"/>
      <c r="D230" s="1"/>
      <c r="E230" s="1"/>
      <c r="F230" s="1"/>
      <c r="G230" s="1"/>
      <c r="H230" s="1"/>
      <c r="I230" s="1"/>
      <c r="J230" s="1"/>
    </row>
    <row r="231" spans="1:10" x14ac:dyDescent="0.3">
      <c r="A231" s="1"/>
      <c r="B231" s="1"/>
      <c r="C231" s="1"/>
      <c r="D231" s="1"/>
      <c r="E231" s="1"/>
      <c r="F231" s="1"/>
      <c r="G231" s="1"/>
      <c r="H231" s="1"/>
      <c r="I231" s="1"/>
      <c r="J231" s="1"/>
    </row>
    <row r="232" spans="1:10" x14ac:dyDescent="0.3">
      <c r="A232" s="1"/>
      <c r="B232" s="1"/>
      <c r="C232" s="1"/>
      <c r="D232" s="1"/>
      <c r="E232" s="1"/>
      <c r="F232" s="1"/>
      <c r="G232" s="1"/>
      <c r="H232" s="1"/>
      <c r="I232" s="1"/>
      <c r="J232" s="1"/>
    </row>
    <row r="233" spans="1:10" x14ac:dyDescent="0.3">
      <c r="A233" s="1"/>
      <c r="B233" s="1"/>
      <c r="C233" s="1"/>
      <c r="D233" s="1"/>
      <c r="E233" s="1"/>
      <c r="F233" s="1"/>
      <c r="G233" s="1"/>
      <c r="H233" s="1"/>
      <c r="I233" s="1"/>
      <c r="J233" s="1"/>
    </row>
    <row r="234" spans="1:10" x14ac:dyDescent="0.3">
      <c r="A234" s="1"/>
      <c r="B234" s="1"/>
      <c r="C234" s="1"/>
      <c r="D234" s="1"/>
      <c r="E234" s="1"/>
      <c r="F234" s="1"/>
      <c r="G234" s="1"/>
      <c r="H234" s="1"/>
      <c r="I234" s="1"/>
      <c r="J234" s="1"/>
    </row>
    <row r="235" spans="1:10" x14ac:dyDescent="0.3">
      <c r="A235" s="1"/>
      <c r="B235" s="1"/>
      <c r="C235" s="1"/>
      <c r="D235" s="1"/>
      <c r="E235" s="1"/>
      <c r="F235" s="1"/>
      <c r="G235" s="1"/>
      <c r="H235" s="1"/>
      <c r="I235" s="1"/>
      <c r="J235" s="1"/>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row r="443" spans="1:10" x14ac:dyDescent="0.3">
      <c r="A443" s="1"/>
      <c r="B443" s="1"/>
      <c r="C443" s="1"/>
      <c r="D443" s="1"/>
      <c r="E443" s="1"/>
      <c r="F443" s="1"/>
      <c r="G443" s="1"/>
      <c r="H443" s="1"/>
      <c r="I443" s="1"/>
      <c r="J443" s="1"/>
    </row>
    <row r="444" spans="1:10" x14ac:dyDescent="0.3">
      <c r="A444" s="1"/>
      <c r="B444" s="1"/>
      <c r="C444" s="1"/>
      <c r="D444" s="1"/>
      <c r="E444" s="1"/>
      <c r="F444" s="1"/>
      <c r="G444" s="1"/>
      <c r="H444" s="1"/>
      <c r="I444" s="1"/>
      <c r="J444" s="1"/>
    </row>
    <row r="445" spans="1:10" x14ac:dyDescent="0.3">
      <c r="A445" s="1"/>
      <c r="B445" s="1"/>
      <c r="C445" s="1"/>
      <c r="D445" s="1"/>
      <c r="E445" s="1"/>
      <c r="F445" s="1"/>
      <c r="G445" s="1"/>
      <c r="H445" s="1"/>
      <c r="I445" s="1"/>
      <c r="J445" s="1"/>
    </row>
    <row r="446" spans="1:10" x14ac:dyDescent="0.3">
      <c r="A446" s="1"/>
      <c r="B446" s="1"/>
      <c r="C446" s="1"/>
      <c r="D446" s="1"/>
      <c r="E446" s="1"/>
      <c r="F446" s="1"/>
      <c r="G446" s="1"/>
      <c r="H446" s="1"/>
      <c r="I446" s="1"/>
      <c r="J446" s="1"/>
    </row>
    <row r="447" spans="1:10" x14ac:dyDescent="0.3">
      <c r="A447" s="1"/>
      <c r="B447" s="1"/>
      <c r="C447" s="1"/>
      <c r="D447" s="1"/>
      <c r="E447" s="1"/>
      <c r="F447" s="1"/>
      <c r="G447" s="1"/>
      <c r="H447" s="1"/>
      <c r="I447" s="1"/>
      <c r="J447" s="1"/>
    </row>
  </sheetData>
  <sheetProtection insertRows="0"/>
  <mergeCells count="359">
    <mergeCell ref="A126:C126"/>
    <mergeCell ref="D126:G126"/>
    <mergeCell ref="H126:J126"/>
    <mergeCell ref="A127:C127"/>
    <mergeCell ref="D127:G127"/>
    <mergeCell ref="H127:J127"/>
    <mergeCell ref="H129:J131"/>
    <mergeCell ref="A125:J125"/>
    <mergeCell ref="A132:J132"/>
    <mergeCell ref="A128:C128"/>
    <mergeCell ref="D128:G128"/>
    <mergeCell ref="H128:J128"/>
    <mergeCell ref="A129:C129"/>
    <mergeCell ref="D129:G129"/>
    <mergeCell ref="A130:C130"/>
    <mergeCell ref="D130:G130"/>
    <mergeCell ref="A131:C131"/>
    <mergeCell ref="D131:G131"/>
    <mergeCell ref="A120:C120"/>
    <mergeCell ref="D120:G120"/>
    <mergeCell ref="H120:J120"/>
    <mergeCell ref="A121:C121"/>
    <mergeCell ref="D121:G121"/>
    <mergeCell ref="H121:J121"/>
    <mergeCell ref="A122:C122"/>
    <mergeCell ref="D122:G122"/>
    <mergeCell ref="H122:J124"/>
    <mergeCell ref="A123:C123"/>
    <mergeCell ref="D123:G123"/>
    <mergeCell ref="A124:C124"/>
    <mergeCell ref="D124:G124"/>
    <mergeCell ref="D119:G119"/>
    <mergeCell ref="H119:J119"/>
    <mergeCell ref="A84:H84"/>
    <mergeCell ref="A87:J87"/>
    <mergeCell ref="A85:D85"/>
    <mergeCell ref="E85:H85"/>
    <mergeCell ref="I85:J85"/>
    <mergeCell ref="I86:J86"/>
    <mergeCell ref="E86:H86"/>
    <mergeCell ref="A86:D86"/>
    <mergeCell ref="A118:J118"/>
    <mergeCell ref="E94:J94"/>
    <mergeCell ref="A96:D96"/>
    <mergeCell ref="E96:J96"/>
    <mergeCell ref="A98:D98"/>
    <mergeCell ref="A100:D100"/>
    <mergeCell ref="A104:D104"/>
    <mergeCell ref="E98:J98"/>
    <mergeCell ref="E100:J100"/>
    <mergeCell ref="E102:J102"/>
    <mergeCell ref="E104:J104"/>
    <mergeCell ref="A109:I109"/>
    <mergeCell ref="A110:I110"/>
    <mergeCell ref="A107:I107"/>
    <mergeCell ref="A40:B44"/>
    <mergeCell ref="C44:D44"/>
    <mergeCell ref="F44:I44"/>
    <mergeCell ref="F42:J42"/>
    <mergeCell ref="F40:J40"/>
    <mergeCell ref="F43:J43"/>
    <mergeCell ref="F41:J41"/>
    <mergeCell ref="A36:J36"/>
    <mergeCell ref="A37:B37"/>
    <mergeCell ref="A38:B38"/>
    <mergeCell ref="H38:J38"/>
    <mergeCell ref="H141:J141"/>
    <mergeCell ref="A143:J143"/>
    <mergeCell ref="A144:H144"/>
    <mergeCell ref="A113:J113"/>
    <mergeCell ref="A138:C138"/>
    <mergeCell ref="A140:C140"/>
    <mergeCell ref="A142:C142"/>
    <mergeCell ref="A141:C141"/>
    <mergeCell ref="D138:G138"/>
    <mergeCell ref="H139:J139"/>
    <mergeCell ref="A139:G139"/>
    <mergeCell ref="H140:J140"/>
    <mergeCell ref="D140:G140"/>
    <mergeCell ref="D141:G141"/>
    <mergeCell ref="D142:G142"/>
    <mergeCell ref="H142:J142"/>
    <mergeCell ref="A135:C135"/>
    <mergeCell ref="A136:C136"/>
    <mergeCell ref="A137:C137"/>
    <mergeCell ref="D135:G135"/>
    <mergeCell ref="H135:J135"/>
    <mergeCell ref="D137:G137"/>
    <mergeCell ref="D136:G136"/>
    <mergeCell ref="A119:C119"/>
    <mergeCell ref="A133:C133"/>
    <mergeCell ref="A134:C134"/>
    <mergeCell ref="H133:J133"/>
    <mergeCell ref="D133:G133"/>
    <mergeCell ref="H134:J134"/>
    <mergeCell ref="D134:G134"/>
    <mergeCell ref="H136:J138"/>
    <mergeCell ref="A215:G215"/>
    <mergeCell ref="A202:H202"/>
    <mergeCell ref="A204:H205"/>
    <mergeCell ref="I204:J205"/>
    <mergeCell ref="A206:J206"/>
    <mergeCell ref="A207:J207"/>
    <mergeCell ref="H208:I208"/>
    <mergeCell ref="A208:G208"/>
    <mergeCell ref="A197:H197"/>
    <mergeCell ref="A195:H196"/>
    <mergeCell ref="A198:H198"/>
    <mergeCell ref="A199:H199"/>
    <mergeCell ref="A201:H201"/>
    <mergeCell ref="I192:J192"/>
    <mergeCell ref="I196:J196"/>
    <mergeCell ref="A188:H189"/>
    <mergeCell ref="A184:H185"/>
    <mergeCell ref="A216:J216"/>
    <mergeCell ref="A217:J217"/>
    <mergeCell ref="A218:C219"/>
    <mergeCell ref="A220:C221"/>
    <mergeCell ref="D220:F221"/>
    <mergeCell ref="D218:F219"/>
    <mergeCell ref="G218:J221"/>
    <mergeCell ref="A209:G209"/>
    <mergeCell ref="A210:G210"/>
    <mergeCell ref="A211:G211"/>
    <mergeCell ref="A212:G212"/>
    <mergeCell ref="A213:G213"/>
    <mergeCell ref="A214:G214"/>
    <mergeCell ref="A190:H190"/>
    <mergeCell ref="A191:H192"/>
    <mergeCell ref="A193:H193"/>
    <mergeCell ref="A194:H194"/>
    <mergeCell ref="A187:H187"/>
    <mergeCell ref="I161:J161"/>
    <mergeCell ref="A174:J174"/>
    <mergeCell ref="A173:J173"/>
    <mergeCell ref="A172:J172"/>
    <mergeCell ref="A175:J175"/>
    <mergeCell ref="A176:J176"/>
    <mergeCell ref="A177:J177"/>
    <mergeCell ref="I185:J185"/>
    <mergeCell ref="I189:J189"/>
    <mergeCell ref="A178:J178"/>
    <mergeCell ref="A179:J179"/>
    <mergeCell ref="A180:H180"/>
    <mergeCell ref="A181:H181"/>
    <mergeCell ref="A182:H182"/>
    <mergeCell ref="A183:H183"/>
    <mergeCell ref="A186:H186"/>
    <mergeCell ref="G169:H169"/>
    <mergeCell ref="G170:H170"/>
    <mergeCell ref="I165:J165"/>
    <mergeCell ref="I166:J166"/>
    <mergeCell ref="I167:J167"/>
    <mergeCell ref="I168:J168"/>
    <mergeCell ref="I169:J169"/>
    <mergeCell ref="I170:J170"/>
    <mergeCell ref="I171:J171"/>
    <mergeCell ref="E163:F163"/>
    <mergeCell ref="G163:H164"/>
    <mergeCell ref="I163:J164"/>
    <mergeCell ref="A163:D164"/>
    <mergeCell ref="A165:D165"/>
    <mergeCell ref="A166:D166"/>
    <mergeCell ref="A167:D167"/>
    <mergeCell ref="A168:D168"/>
    <mergeCell ref="A169:D169"/>
    <mergeCell ref="A171:D171"/>
    <mergeCell ref="A170:D170"/>
    <mergeCell ref="G165:H165"/>
    <mergeCell ref="G166:H166"/>
    <mergeCell ref="G167:H167"/>
    <mergeCell ref="G168:H168"/>
    <mergeCell ref="G171:H171"/>
    <mergeCell ref="A158:J158"/>
    <mergeCell ref="A159:J159"/>
    <mergeCell ref="A160:H160"/>
    <mergeCell ref="A161:H161"/>
    <mergeCell ref="A162:J162"/>
    <mergeCell ref="H157:J157"/>
    <mergeCell ref="H152:J152"/>
    <mergeCell ref="F148:G148"/>
    <mergeCell ref="A148:E148"/>
    <mergeCell ref="F149:G149"/>
    <mergeCell ref="F150:G150"/>
    <mergeCell ref="F151:G151"/>
    <mergeCell ref="F152:G152"/>
    <mergeCell ref="A152:E152"/>
    <mergeCell ref="A151:E151"/>
    <mergeCell ref="A150:E150"/>
    <mergeCell ref="A149:E149"/>
    <mergeCell ref="F154:G154"/>
    <mergeCell ref="F155:G155"/>
    <mergeCell ref="F156:G156"/>
    <mergeCell ref="F157:G157"/>
    <mergeCell ref="A154:E154"/>
    <mergeCell ref="A155:E155"/>
    <mergeCell ref="A156:E156"/>
    <mergeCell ref="A157:E157"/>
    <mergeCell ref="A153:J153"/>
    <mergeCell ref="H154:J154"/>
    <mergeCell ref="H155:J155"/>
    <mergeCell ref="H156:J156"/>
    <mergeCell ref="H149:J149"/>
    <mergeCell ref="H150:J150"/>
    <mergeCell ref="H151:J151"/>
    <mergeCell ref="A91:J91"/>
    <mergeCell ref="A146:J146"/>
    <mergeCell ref="A147:J147"/>
    <mergeCell ref="H148:J148"/>
    <mergeCell ref="A108:D108"/>
    <mergeCell ref="A106:D106"/>
    <mergeCell ref="E106:J106"/>
    <mergeCell ref="E108:J108"/>
    <mergeCell ref="A112:J112"/>
    <mergeCell ref="A92:J92"/>
    <mergeCell ref="A93:D93"/>
    <mergeCell ref="E93:J93"/>
    <mergeCell ref="A111:J111"/>
    <mergeCell ref="A114:J114"/>
    <mergeCell ref="A115:H115"/>
    <mergeCell ref="A94:D94"/>
    <mergeCell ref="A105:I105"/>
    <mergeCell ref="A95:I95"/>
    <mergeCell ref="A97:I97"/>
    <mergeCell ref="A99:I99"/>
    <mergeCell ref="A101:I101"/>
    <mergeCell ref="A103:I103"/>
    <mergeCell ref="A102:D102"/>
    <mergeCell ref="A88:J88"/>
    <mergeCell ref="A89:J89"/>
    <mergeCell ref="A90:H90"/>
    <mergeCell ref="B70:J70"/>
    <mergeCell ref="B71:J71"/>
    <mergeCell ref="A73:H74"/>
    <mergeCell ref="I74:J74"/>
    <mergeCell ref="I69:J69"/>
    <mergeCell ref="A68:H69"/>
    <mergeCell ref="A79:J79"/>
    <mergeCell ref="A80:H80"/>
    <mergeCell ref="A83:J83"/>
    <mergeCell ref="I81:J81"/>
    <mergeCell ref="E81:H81"/>
    <mergeCell ref="A81:D81"/>
    <mergeCell ref="A82:D82"/>
    <mergeCell ref="E82:H82"/>
    <mergeCell ref="I82:J82"/>
    <mergeCell ref="A56:I56"/>
    <mergeCell ref="A46:B46"/>
    <mergeCell ref="C46:E46"/>
    <mergeCell ref="F46:G46"/>
    <mergeCell ref="H46:J46"/>
    <mergeCell ref="A47:B47"/>
    <mergeCell ref="C47:E47"/>
    <mergeCell ref="F47:G47"/>
    <mergeCell ref="H47:J47"/>
    <mergeCell ref="A48:B48"/>
    <mergeCell ref="C48:E48"/>
    <mergeCell ref="F48:G48"/>
    <mergeCell ref="H48:J48"/>
    <mergeCell ref="A49:B53"/>
    <mergeCell ref="C49:E49"/>
    <mergeCell ref="F49:J49"/>
    <mergeCell ref="F50:J50"/>
    <mergeCell ref="C51:E51"/>
    <mergeCell ref="F52:J52"/>
    <mergeCell ref="C53:D53"/>
    <mergeCell ref="F53:I53"/>
    <mergeCell ref="F51:J51"/>
    <mergeCell ref="D6:J6"/>
    <mergeCell ref="D5:J5"/>
    <mergeCell ref="D4:J4"/>
    <mergeCell ref="D8:J8"/>
    <mergeCell ref="A8:C8"/>
    <mergeCell ref="A7:C7"/>
    <mergeCell ref="D7:J7"/>
    <mergeCell ref="A2:J2"/>
    <mergeCell ref="A1:J1"/>
    <mergeCell ref="A3:C3"/>
    <mergeCell ref="A4:C4"/>
    <mergeCell ref="A5:C5"/>
    <mergeCell ref="D3:J3"/>
    <mergeCell ref="A12:J12"/>
    <mergeCell ref="D9:F9"/>
    <mergeCell ref="A9:C9"/>
    <mergeCell ref="H9:J9"/>
    <mergeCell ref="A11:B11"/>
    <mergeCell ref="H11:I11"/>
    <mergeCell ref="C52:E52"/>
    <mergeCell ref="A13:J13"/>
    <mergeCell ref="A16:I16"/>
    <mergeCell ref="A15:I15"/>
    <mergeCell ref="A14:I14"/>
    <mergeCell ref="A17:J17"/>
    <mergeCell ref="A18:I18"/>
    <mergeCell ref="B19:J19"/>
    <mergeCell ref="B20:J20"/>
    <mergeCell ref="A21:J21"/>
    <mergeCell ref="A45:J45"/>
    <mergeCell ref="C50:E50"/>
    <mergeCell ref="B23:J23"/>
    <mergeCell ref="B24:J24"/>
    <mergeCell ref="B25:J25"/>
    <mergeCell ref="A27:J27"/>
    <mergeCell ref="A34:I34"/>
    <mergeCell ref="C37:E37"/>
    <mergeCell ref="F37:G37"/>
    <mergeCell ref="H37:J37"/>
    <mergeCell ref="A26:J26"/>
    <mergeCell ref="A28:I28"/>
    <mergeCell ref="B29:J29"/>
    <mergeCell ref="B31:J31"/>
    <mergeCell ref="A77:J77"/>
    <mergeCell ref="A22:I22"/>
    <mergeCell ref="A32:J32"/>
    <mergeCell ref="A33:J33"/>
    <mergeCell ref="A35:I35"/>
    <mergeCell ref="A30:I30"/>
    <mergeCell ref="A145:J145"/>
    <mergeCell ref="A54:J54"/>
    <mergeCell ref="F64:G64"/>
    <mergeCell ref="H64:J64"/>
    <mergeCell ref="A64:B64"/>
    <mergeCell ref="C64:E64"/>
    <mergeCell ref="H39:J39"/>
    <mergeCell ref="C42:E42"/>
    <mergeCell ref="C43:E43"/>
    <mergeCell ref="F39:G39"/>
    <mergeCell ref="C39:E39"/>
    <mergeCell ref="C38:E38"/>
    <mergeCell ref="C40:E40"/>
    <mergeCell ref="C41:E41"/>
    <mergeCell ref="A39:B39"/>
    <mergeCell ref="F38:G38"/>
    <mergeCell ref="A55:J55"/>
    <mergeCell ref="A61:I61"/>
    <mergeCell ref="A200:H200"/>
    <mergeCell ref="A203:H203"/>
    <mergeCell ref="A60:D60"/>
    <mergeCell ref="F60:I60"/>
    <mergeCell ref="A116:J117"/>
    <mergeCell ref="A57:J57"/>
    <mergeCell ref="A58:B58"/>
    <mergeCell ref="C58:E58"/>
    <mergeCell ref="F58:G58"/>
    <mergeCell ref="H58:J58"/>
    <mergeCell ref="A59:B59"/>
    <mergeCell ref="C59:E59"/>
    <mergeCell ref="F59:G59"/>
    <mergeCell ref="H59:J59"/>
    <mergeCell ref="A62:J62"/>
    <mergeCell ref="A63:E63"/>
    <mergeCell ref="F63:J63"/>
    <mergeCell ref="A65:J65"/>
    <mergeCell ref="A66:J66"/>
    <mergeCell ref="A78:H78"/>
    <mergeCell ref="A67:H67"/>
    <mergeCell ref="A72:J72"/>
    <mergeCell ref="B75:J75"/>
    <mergeCell ref="B76:J76"/>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33C25-B812-402A-90D0-051060A9CA3E}">
  <dimension ref="A3:O106"/>
  <sheetViews>
    <sheetView topLeftCell="A91" zoomScaleNormal="100" workbookViewId="0">
      <selection activeCell="O15" sqref="O15"/>
    </sheetView>
  </sheetViews>
  <sheetFormatPr defaultRowHeight="14.4" x14ac:dyDescent="0.3"/>
  <cols>
    <col min="1" max="1" width="8.44140625" customWidth="1"/>
    <col min="2" max="2" width="10.44140625" customWidth="1"/>
    <col min="3" max="3" width="8.21875" customWidth="1"/>
    <col min="4" max="4" width="8.33203125" customWidth="1"/>
    <col min="5" max="5" width="7.44140625" customWidth="1"/>
    <col min="6" max="6" width="9" customWidth="1"/>
    <col min="7" max="7" width="8.88671875" customWidth="1"/>
    <col min="8" max="9" width="8.109375" customWidth="1"/>
    <col min="10" max="10" width="10.44140625" customWidth="1"/>
  </cols>
  <sheetData>
    <row r="3" spans="1:10" ht="17.399999999999999" customHeight="1" x14ac:dyDescent="0.3"/>
    <row r="4" spans="1:10" ht="19.8" customHeight="1" x14ac:dyDescent="0.3"/>
    <row r="5" spans="1:10" ht="15" thickBot="1" x14ac:dyDescent="0.35">
      <c r="A5" s="484" t="s">
        <v>357</v>
      </c>
      <c r="B5" s="484"/>
      <c r="C5" s="484"/>
      <c r="D5" s="484"/>
      <c r="E5" s="484"/>
      <c r="F5" s="484"/>
      <c r="G5" s="484"/>
      <c r="H5" s="1"/>
      <c r="I5" s="1"/>
      <c r="J5" s="1"/>
    </row>
    <row r="6" spans="1:10" ht="6" customHeight="1" thickBot="1" x14ac:dyDescent="0.35">
      <c r="A6" s="8"/>
      <c r="B6" s="9"/>
      <c r="C6" s="9"/>
      <c r="D6" s="9"/>
      <c r="E6" s="9"/>
      <c r="F6" s="9"/>
      <c r="G6" s="9"/>
      <c r="H6" s="9"/>
      <c r="I6" s="9"/>
      <c r="J6" s="10"/>
    </row>
    <row r="7" spans="1:10" ht="19.8" customHeight="1" thickBot="1" x14ac:dyDescent="0.35">
      <c r="A7" s="11"/>
      <c r="B7" s="428" t="s">
        <v>132</v>
      </c>
      <c r="C7" s="428"/>
      <c r="D7" s="428"/>
      <c r="E7" s="428"/>
      <c r="F7" s="428"/>
      <c r="G7" s="430"/>
      <c r="H7" s="431"/>
      <c r="I7" s="12"/>
      <c r="J7" s="13"/>
    </row>
    <row r="8" spans="1:10" ht="15" thickBot="1" x14ac:dyDescent="0.35">
      <c r="A8" s="14"/>
      <c r="B8" s="429"/>
      <c r="C8" s="429"/>
      <c r="D8" s="429"/>
      <c r="E8" s="429"/>
      <c r="F8" s="429"/>
      <c r="G8" s="432" t="s">
        <v>98</v>
      </c>
      <c r="H8" s="432"/>
      <c r="I8" s="15"/>
      <c r="J8" s="16"/>
    </row>
    <row r="9" spans="1:10" ht="40.799999999999997" customHeight="1" thickBot="1" x14ac:dyDescent="0.35">
      <c r="A9" s="424" t="s">
        <v>133</v>
      </c>
      <c r="B9" s="425"/>
      <c r="C9" s="425"/>
      <c r="D9" s="425"/>
      <c r="E9" s="425"/>
      <c r="F9" s="425"/>
      <c r="G9" s="425"/>
      <c r="H9" s="425"/>
      <c r="I9" s="425"/>
      <c r="J9" s="426"/>
    </row>
    <row r="10" spans="1:10" ht="14.4" customHeight="1" thickBot="1" x14ac:dyDescent="0.35">
      <c r="A10" s="173" t="s">
        <v>97</v>
      </c>
      <c r="B10" s="433"/>
      <c r="C10" s="433"/>
      <c r="D10" s="433"/>
      <c r="E10" s="433"/>
      <c r="F10" s="433"/>
      <c r="G10" s="433"/>
      <c r="H10" s="433"/>
      <c r="I10" s="433"/>
      <c r="J10" s="434"/>
    </row>
    <row r="11" spans="1:10" ht="27" customHeight="1" x14ac:dyDescent="0.3">
      <c r="A11" s="435" t="s">
        <v>195</v>
      </c>
      <c r="B11" s="142"/>
      <c r="C11" s="142"/>
      <c r="D11" s="142"/>
      <c r="E11" s="142"/>
      <c r="F11" s="142"/>
      <c r="G11" s="142"/>
      <c r="H11" s="142"/>
      <c r="I11" s="142"/>
      <c r="J11" s="143"/>
    </row>
    <row r="12" spans="1:10" x14ac:dyDescent="0.3">
      <c r="A12" s="138" t="s">
        <v>16</v>
      </c>
      <c r="B12" s="108"/>
      <c r="C12" s="437" t="s">
        <v>17</v>
      </c>
      <c r="D12" s="437"/>
      <c r="E12" s="437"/>
      <c r="F12" s="108" t="s">
        <v>15</v>
      </c>
      <c r="G12" s="108"/>
      <c r="H12" s="136"/>
      <c r="I12" s="136"/>
      <c r="J12" s="137"/>
    </row>
    <row r="13" spans="1:10" x14ac:dyDescent="0.3">
      <c r="A13" s="438" t="s">
        <v>13</v>
      </c>
      <c r="B13" s="439"/>
      <c r="C13" s="136"/>
      <c r="D13" s="136"/>
      <c r="E13" s="136"/>
      <c r="F13" s="108" t="s">
        <v>14</v>
      </c>
      <c r="G13" s="108"/>
      <c r="H13" s="136"/>
      <c r="I13" s="136"/>
      <c r="J13" s="137"/>
    </row>
    <row r="14" spans="1:10" ht="15" thickBot="1" x14ac:dyDescent="0.35">
      <c r="A14" s="108" t="s">
        <v>296</v>
      </c>
      <c r="B14" s="108"/>
      <c r="C14" s="108"/>
      <c r="D14" s="108"/>
      <c r="E14" s="30"/>
      <c r="F14" s="108" t="s">
        <v>99</v>
      </c>
      <c r="G14" s="108"/>
      <c r="H14" s="108"/>
      <c r="I14" s="108"/>
      <c r="J14" s="42"/>
    </row>
    <row r="15" spans="1:10" ht="42.6" customHeight="1" x14ac:dyDescent="0.3">
      <c r="A15" s="411" t="s">
        <v>220</v>
      </c>
      <c r="B15" s="142"/>
      <c r="C15" s="142"/>
      <c r="D15" s="142"/>
      <c r="E15" s="142"/>
      <c r="F15" s="142"/>
      <c r="G15" s="142"/>
      <c r="H15" s="142"/>
      <c r="I15" s="142"/>
      <c r="J15" s="143"/>
    </row>
    <row r="16" spans="1:10" x14ac:dyDescent="0.3">
      <c r="A16" s="72" t="s">
        <v>18</v>
      </c>
      <c r="B16" s="74"/>
      <c r="C16" s="75" t="s">
        <v>21</v>
      </c>
      <c r="D16" s="73"/>
      <c r="E16" s="74"/>
      <c r="F16" s="75" t="s">
        <v>19</v>
      </c>
      <c r="G16" s="74"/>
      <c r="H16" s="75" t="s">
        <v>24</v>
      </c>
      <c r="I16" s="73"/>
      <c r="J16" s="436"/>
    </row>
    <row r="17" spans="1:10" x14ac:dyDescent="0.3">
      <c r="A17" s="427"/>
      <c r="B17" s="87"/>
      <c r="C17" s="85"/>
      <c r="D17" s="86"/>
      <c r="E17" s="87"/>
      <c r="F17" s="85"/>
      <c r="G17" s="87"/>
      <c r="H17" s="85"/>
      <c r="I17" s="86"/>
      <c r="J17" s="88"/>
    </row>
    <row r="18" spans="1:10" x14ac:dyDescent="0.3">
      <c r="A18" s="427"/>
      <c r="B18" s="87"/>
      <c r="C18" s="85"/>
      <c r="D18" s="86"/>
      <c r="E18" s="87"/>
      <c r="F18" s="85"/>
      <c r="G18" s="87"/>
      <c r="H18" s="85"/>
      <c r="I18" s="86"/>
      <c r="J18" s="88"/>
    </row>
    <row r="19" spans="1:10" x14ac:dyDescent="0.3">
      <c r="A19" s="427"/>
      <c r="B19" s="87"/>
      <c r="C19" s="85"/>
      <c r="D19" s="86"/>
      <c r="E19" s="87"/>
      <c r="F19" s="85"/>
      <c r="G19" s="87"/>
      <c r="H19" s="85"/>
      <c r="I19" s="86"/>
      <c r="J19" s="88"/>
    </row>
    <row r="20" spans="1:10" ht="15" thickBot="1" x14ac:dyDescent="0.35">
      <c r="A20" s="445"/>
      <c r="B20" s="446"/>
      <c r="C20" s="447"/>
      <c r="D20" s="448"/>
      <c r="E20" s="446"/>
      <c r="F20" s="447"/>
      <c r="G20" s="446"/>
      <c r="H20" s="447"/>
      <c r="I20" s="448"/>
      <c r="J20" s="449"/>
    </row>
    <row r="21" spans="1:10" ht="41.4" customHeight="1" x14ac:dyDescent="0.3">
      <c r="A21" s="450" t="s">
        <v>221</v>
      </c>
      <c r="B21" s="451"/>
      <c r="C21" s="451"/>
      <c r="D21" s="451"/>
      <c r="E21" s="451"/>
      <c r="F21" s="451"/>
      <c r="G21" s="451"/>
      <c r="H21" s="451"/>
      <c r="I21" s="451"/>
      <c r="J21" s="452"/>
    </row>
    <row r="22" spans="1:10" ht="95.4" customHeight="1" x14ac:dyDescent="0.3">
      <c r="A22" s="226" t="s">
        <v>222</v>
      </c>
      <c r="B22" s="453"/>
      <c r="C22" s="453"/>
      <c r="D22" s="453"/>
      <c r="E22" s="453"/>
      <c r="F22" s="453"/>
      <c r="G22" s="453"/>
      <c r="H22" s="453"/>
      <c r="I22" s="453"/>
      <c r="J22" s="454"/>
    </row>
    <row r="23" spans="1:10" ht="27" customHeight="1" x14ac:dyDescent="0.3">
      <c r="A23" s="99" t="s">
        <v>25</v>
      </c>
      <c r="B23" s="100"/>
      <c r="C23" s="100"/>
      <c r="D23" s="100"/>
      <c r="E23" s="100"/>
      <c r="F23" s="136"/>
      <c r="G23" s="136"/>
      <c r="H23" s="136"/>
      <c r="I23" s="136"/>
      <c r="J23" s="137"/>
    </row>
    <row r="24" spans="1:10" ht="81" customHeight="1" x14ac:dyDescent="0.3">
      <c r="A24" s="99" t="s">
        <v>199</v>
      </c>
      <c r="B24" s="117"/>
      <c r="C24" s="117"/>
      <c r="D24" s="117"/>
      <c r="E24" s="117"/>
      <c r="F24" s="117"/>
      <c r="G24" s="117"/>
      <c r="H24" s="117"/>
      <c r="I24" s="117"/>
      <c r="J24" s="440"/>
    </row>
    <row r="25" spans="1:10" ht="54.6" customHeight="1" thickBot="1" x14ac:dyDescent="0.35">
      <c r="A25" s="441" t="s">
        <v>223</v>
      </c>
      <c r="B25" s="442"/>
      <c r="C25" s="442"/>
      <c r="D25" s="442"/>
      <c r="E25" s="442"/>
      <c r="F25" s="443"/>
      <c r="G25" s="443"/>
      <c r="H25" s="443"/>
      <c r="I25" s="443"/>
      <c r="J25" s="444"/>
    </row>
    <row r="26" spans="1:10" ht="70.2" customHeight="1" thickBot="1" x14ac:dyDescent="0.35">
      <c r="A26" s="458" t="s">
        <v>201</v>
      </c>
      <c r="B26" s="459"/>
      <c r="C26" s="459"/>
      <c r="D26" s="459"/>
      <c r="E26" s="459"/>
      <c r="F26" s="447"/>
      <c r="G26" s="448"/>
      <c r="H26" s="448"/>
      <c r="I26" s="448"/>
      <c r="J26" s="449"/>
    </row>
    <row r="27" spans="1:10" ht="120" customHeight="1" x14ac:dyDescent="0.3">
      <c r="A27" s="478" t="s">
        <v>224</v>
      </c>
      <c r="B27" s="479"/>
      <c r="C27" s="479"/>
      <c r="D27" s="479"/>
      <c r="E27" s="479"/>
      <c r="F27" s="479"/>
      <c r="G27" s="479"/>
      <c r="H27" s="479"/>
      <c r="I27" s="479"/>
      <c r="J27" s="480"/>
    </row>
    <row r="28" spans="1:10" ht="162" customHeight="1" x14ac:dyDescent="0.3">
      <c r="A28" s="139" t="s">
        <v>225</v>
      </c>
      <c r="B28" s="461"/>
      <c r="C28" s="461"/>
      <c r="D28" s="461"/>
      <c r="E28" s="461"/>
      <c r="F28" s="461"/>
      <c r="G28" s="461"/>
      <c r="H28" s="461"/>
      <c r="I28" s="31" t="s">
        <v>101</v>
      </c>
      <c r="J28" s="32" t="s">
        <v>41</v>
      </c>
    </row>
    <row r="29" spans="1:10" ht="78" customHeight="1" x14ac:dyDescent="0.3">
      <c r="A29" s="462" t="s">
        <v>226</v>
      </c>
      <c r="B29" s="463"/>
      <c r="C29" s="463"/>
      <c r="D29" s="463"/>
      <c r="E29" s="463"/>
      <c r="F29" s="463"/>
      <c r="G29" s="463"/>
      <c r="H29" s="464"/>
      <c r="I29" s="31" t="s">
        <v>103</v>
      </c>
      <c r="J29" s="32" t="s">
        <v>123</v>
      </c>
    </row>
    <row r="30" spans="1:10" ht="122.4" customHeight="1" x14ac:dyDescent="0.3">
      <c r="A30" s="465"/>
      <c r="B30" s="466"/>
      <c r="C30" s="466"/>
      <c r="D30" s="466"/>
      <c r="E30" s="466"/>
      <c r="F30" s="466"/>
      <c r="G30" s="466"/>
      <c r="H30" s="467"/>
      <c r="I30" s="201" t="s">
        <v>44</v>
      </c>
      <c r="J30" s="202"/>
    </row>
    <row r="31" spans="1:10" x14ac:dyDescent="0.3">
      <c r="A31" s="33"/>
      <c r="B31" s="468" t="s">
        <v>42</v>
      </c>
      <c r="C31" s="468"/>
      <c r="D31" s="468"/>
      <c r="E31" s="468"/>
      <c r="F31" s="468"/>
      <c r="G31" s="468"/>
      <c r="H31" s="468"/>
      <c r="I31" s="469"/>
      <c r="J31" s="470"/>
    </row>
    <row r="32" spans="1:10" x14ac:dyDescent="0.3">
      <c r="A32" s="33"/>
      <c r="B32" s="468" t="s">
        <v>205</v>
      </c>
      <c r="C32" s="468"/>
      <c r="D32" s="468"/>
      <c r="E32" s="468"/>
      <c r="F32" s="468"/>
      <c r="G32" s="468"/>
      <c r="H32" s="468"/>
      <c r="I32" s="468"/>
      <c r="J32" s="471"/>
    </row>
    <row r="33" spans="1:10" ht="15.6" customHeight="1" x14ac:dyDescent="0.3">
      <c r="A33" s="472"/>
      <c r="B33" s="473"/>
      <c r="C33" s="473"/>
      <c r="D33" s="473"/>
      <c r="E33" s="473"/>
      <c r="F33" s="473"/>
      <c r="G33" s="473"/>
      <c r="H33" s="473"/>
      <c r="I33" s="474"/>
      <c r="J33" s="475"/>
    </row>
    <row r="34" spans="1:10" ht="41.4" customHeight="1" thickBot="1" x14ac:dyDescent="0.35">
      <c r="A34" s="144" t="s">
        <v>105</v>
      </c>
      <c r="B34" s="476"/>
      <c r="C34" s="476"/>
      <c r="D34" s="476"/>
      <c r="E34" s="476"/>
      <c r="F34" s="476"/>
      <c r="G34" s="476"/>
      <c r="H34" s="476"/>
      <c r="I34" s="34" t="s">
        <v>103</v>
      </c>
      <c r="J34" s="35" t="s">
        <v>41</v>
      </c>
    </row>
    <row r="35" spans="1:10" x14ac:dyDescent="0.3">
      <c r="A35" s="185" t="s">
        <v>106</v>
      </c>
      <c r="B35" s="186"/>
      <c r="C35" s="186"/>
      <c r="D35" s="186"/>
      <c r="E35" s="186"/>
      <c r="F35" s="186"/>
      <c r="G35" s="186"/>
      <c r="H35" s="186"/>
      <c r="I35" s="186"/>
      <c r="J35" s="187"/>
    </row>
    <row r="36" spans="1:10" ht="120" customHeight="1" thickBot="1" x14ac:dyDescent="0.35">
      <c r="A36" s="144" t="s">
        <v>227</v>
      </c>
      <c r="B36" s="476"/>
      <c r="C36" s="476"/>
      <c r="D36" s="476"/>
      <c r="E36" s="476"/>
      <c r="F36" s="476"/>
      <c r="G36" s="476"/>
      <c r="H36" s="477"/>
      <c r="I36" s="34" t="s">
        <v>103</v>
      </c>
      <c r="J36" s="35" t="s">
        <v>41</v>
      </c>
    </row>
    <row r="37" spans="1:10" ht="41.4" customHeight="1" x14ac:dyDescent="0.3">
      <c r="A37" s="215" t="s">
        <v>120</v>
      </c>
      <c r="B37" s="214"/>
      <c r="C37" s="214"/>
      <c r="D37" s="214"/>
      <c r="E37" s="214" t="s">
        <v>135</v>
      </c>
      <c r="F37" s="214"/>
      <c r="G37" s="214"/>
      <c r="H37" s="214"/>
      <c r="I37" s="212" t="s">
        <v>82</v>
      </c>
      <c r="J37" s="213"/>
    </row>
    <row r="38" spans="1:10" ht="15" customHeight="1" thickBot="1" x14ac:dyDescent="0.35">
      <c r="A38" s="216"/>
      <c r="B38" s="217"/>
      <c r="C38" s="217"/>
      <c r="D38" s="217"/>
      <c r="E38" s="217"/>
      <c r="F38" s="217"/>
      <c r="G38" s="217"/>
      <c r="H38" s="217"/>
      <c r="I38" s="218" t="e">
        <f>ROUND(A38/E38,4)</f>
        <v>#DIV/0!</v>
      </c>
      <c r="J38" s="219"/>
    </row>
    <row r="39" spans="1:10" ht="28.2" customHeight="1" thickBot="1" x14ac:dyDescent="0.35">
      <c r="A39" s="455" t="s">
        <v>134</v>
      </c>
      <c r="B39" s="456"/>
      <c r="C39" s="456"/>
      <c r="D39" s="456"/>
      <c r="E39" s="456"/>
      <c r="F39" s="456"/>
      <c r="G39" s="456"/>
      <c r="H39" s="456"/>
      <c r="I39" s="456"/>
      <c r="J39" s="457"/>
    </row>
    <row r="40" spans="1:10" ht="133.80000000000001" customHeight="1" thickBot="1" x14ac:dyDescent="0.35">
      <c r="A40" s="144" t="s">
        <v>330</v>
      </c>
      <c r="B40" s="476"/>
      <c r="C40" s="476"/>
      <c r="D40" s="476"/>
      <c r="E40" s="476"/>
      <c r="F40" s="476"/>
      <c r="G40" s="476"/>
      <c r="H40" s="477"/>
      <c r="I40" s="34" t="s">
        <v>103</v>
      </c>
      <c r="J40" s="35" t="s">
        <v>139</v>
      </c>
    </row>
    <row r="41" spans="1:10" ht="53.4" customHeight="1" x14ac:dyDescent="0.3">
      <c r="A41" s="215" t="s">
        <v>136</v>
      </c>
      <c r="B41" s="214"/>
      <c r="C41" s="214"/>
      <c r="D41" s="214"/>
      <c r="E41" s="214" t="s">
        <v>137</v>
      </c>
      <c r="F41" s="214"/>
      <c r="G41" s="214"/>
      <c r="H41" s="214"/>
      <c r="I41" s="212" t="s">
        <v>82</v>
      </c>
      <c r="J41" s="213"/>
    </row>
    <row r="42" spans="1:10" ht="15.6" customHeight="1" thickBot="1" x14ac:dyDescent="0.35">
      <c r="A42" s="216"/>
      <c r="B42" s="217"/>
      <c r="C42" s="217"/>
      <c r="D42" s="217"/>
      <c r="E42" s="217"/>
      <c r="F42" s="217"/>
      <c r="G42" s="217"/>
      <c r="H42" s="217"/>
      <c r="I42" s="218" t="e">
        <f>ROUND(A42/E42,4)</f>
        <v>#DIV/0!</v>
      </c>
      <c r="J42" s="219"/>
    </row>
    <row r="43" spans="1:10" ht="53.4" customHeight="1" thickBot="1" x14ac:dyDescent="0.35">
      <c r="A43" s="455" t="s">
        <v>140</v>
      </c>
      <c r="B43" s="456"/>
      <c r="C43" s="456"/>
      <c r="D43" s="456"/>
      <c r="E43" s="456"/>
      <c r="F43" s="456"/>
      <c r="G43" s="456"/>
      <c r="H43" s="456"/>
      <c r="I43" s="456"/>
      <c r="J43" s="457"/>
    </row>
    <row r="44" spans="1:10" ht="306" customHeight="1" thickBot="1" x14ac:dyDescent="0.35">
      <c r="A44" s="458" t="s">
        <v>335</v>
      </c>
      <c r="B44" s="459"/>
      <c r="C44" s="459"/>
      <c r="D44" s="459"/>
      <c r="E44" s="459"/>
      <c r="F44" s="459"/>
      <c r="G44" s="459"/>
      <c r="H44" s="459"/>
      <c r="I44" s="459"/>
      <c r="J44" s="460"/>
    </row>
    <row r="45" spans="1:10" ht="244.2" customHeight="1" thickBot="1" x14ac:dyDescent="0.35">
      <c r="A45" s="458" t="s">
        <v>336</v>
      </c>
      <c r="B45" s="459"/>
      <c r="C45" s="459"/>
      <c r="D45" s="459"/>
      <c r="E45" s="459"/>
      <c r="F45" s="459"/>
      <c r="G45" s="459"/>
      <c r="H45" s="459"/>
      <c r="I45" s="459"/>
      <c r="J45" s="460"/>
    </row>
    <row r="46" spans="1:10" ht="22.2" customHeight="1" x14ac:dyDescent="0.3">
      <c r="A46" s="258" t="s">
        <v>51</v>
      </c>
      <c r="B46" s="258"/>
      <c r="C46" s="258"/>
      <c r="D46" s="258"/>
      <c r="E46" s="259" t="s">
        <v>138</v>
      </c>
      <c r="F46" s="259"/>
      <c r="G46" s="259"/>
      <c r="H46" s="259"/>
      <c r="I46" s="259"/>
      <c r="J46" s="260"/>
    </row>
    <row r="47" spans="1:10" ht="48" customHeight="1" x14ac:dyDescent="0.3">
      <c r="A47" s="230" t="s">
        <v>49</v>
      </c>
      <c r="B47" s="231"/>
      <c r="C47" s="231"/>
      <c r="D47" s="231"/>
      <c r="E47" s="251"/>
      <c r="F47" s="251"/>
      <c r="G47" s="251"/>
      <c r="H47" s="251"/>
      <c r="I47" s="251"/>
      <c r="J47" s="252"/>
    </row>
    <row r="48" spans="1:10" ht="28.2" customHeight="1" x14ac:dyDescent="0.3">
      <c r="A48" s="227" t="s">
        <v>119</v>
      </c>
      <c r="B48" s="228"/>
      <c r="C48" s="228"/>
      <c r="D48" s="228"/>
      <c r="E48" s="228"/>
      <c r="F48" s="228"/>
      <c r="G48" s="228"/>
      <c r="H48" s="228"/>
      <c r="I48" s="229"/>
      <c r="J48" s="36"/>
    </row>
    <row r="49" spans="1:10" ht="48.6" customHeight="1" x14ac:dyDescent="0.3">
      <c r="A49" s="230" t="s">
        <v>45</v>
      </c>
      <c r="B49" s="231"/>
      <c r="C49" s="231"/>
      <c r="D49" s="231"/>
      <c r="E49" s="251"/>
      <c r="F49" s="251"/>
      <c r="G49" s="251"/>
      <c r="H49" s="251"/>
      <c r="I49" s="251"/>
      <c r="J49" s="252"/>
    </row>
    <row r="50" spans="1:10" ht="25.8" customHeight="1" x14ac:dyDescent="0.3">
      <c r="A50" s="227" t="s">
        <v>118</v>
      </c>
      <c r="B50" s="228"/>
      <c r="C50" s="228"/>
      <c r="D50" s="228"/>
      <c r="E50" s="228"/>
      <c r="F50" s="228"/>
      <c r="G50" s="228"/>
      <c r="H50" s="228"/>
      <c r="I50" s="229"/>
      <c r="J50" s="36"/>
    </row>
    <row r="51" spans="1:10" ht="52.8" customHeight="1" x14ac:dyDescent="0.3">
      <c r="A51" s="230" t="s">
        <v>46</v>
      </c>
      <c r="B51" s="231"/>
      <c r="C51" s="231"/>
      <c r="D51" s="231"/>
      <c r="E51" s="251"/>
      <c r="F51" s="251"/>
      <c r="G51" s="251"/>
      <c r="H51" s="251"/>
      <c r="I51" s="251"/>
      <c r="J51" s="252"/>
    </row>
    <row r="52" spans="1:10" ht="25.2" customHeight="1" x14ac:dyDescent="0.3">
      <c r="A52" s="227" t="s">
        <v>117</v>
      </c>
      <c r="B52" s="228"/>
      <c r="C52" s="228"/>
      <c r="D52" s="228"/>
      <c r="E52" s="228"/>
      <c r="F52" s="228"/>
      <c r="G52" s="228"/>
      <c r="H52" s="228"/>
      <c r="I52" s="229"/>
      <c r="J52" s="36"/>
    </row>
    <row r="53" spans="1:10" ht="53.4" customHeight="1" x14ac:dyDescent="0.3">
      <c r="A53" s="230" t="s">
        <v>47</v>
      </c>
      <c r="B53" s="231"/>
      <c r="C53" s="231"/>
      <c r="D53" s="231"/>
      <c r="E53" s="251"/>
      <c r="F53" s="251"/>
      <c r="G53" s="251"/>
      <c r="H53" s="251"/>
      <c r="I53" s="251"/>
      <c r="J53" s="252"/>
    </row>
    <row r="54" spans="1:10" ht="25.2" customHeight="1" x14ac:dyDescent="0.3">
      <c r="A54" s="227" t="s">
        <v>116</v>
      </c>
      <c r="B54" s="228"/>
      <c r="C54" s="228"/>
      <c r="D54" s="228"/>
      <c r="E54" s="228"/>
      <c r="F54" s="228"/>
      <c r="G54" s="228"/>
      <c r="H54" s="228"/>
      <c r="I54" s="229"/>
      <c r="J54" s="36"/>
    </row>
    <row r="55" spans="1:10" ht="53.4" customHeight="1" x14ac:dyDescent="0.3">
      <c r="A55" s="230" t="s">
        <v>48</v>
      </c>
      <c r="B55" s="231"/>
      <c r="C55" s="231"/>
      <c r="D55" s="231"/>
      <c r="E55" s="251"/>
      <c r="F55" s="251"/>
      <c r="G55" s="251"/>
      <c r="H55" s="251"/>
      <c r="I55" s="251"/>
      <c r="J55" s="252"/>
    </row>
    <row r="56" spans="1:10" ht="27.6" customHeight="1" x14ac:dyDescent="0.3">
      <c r="A56" s="227" t="s">
        <v>115</v>
      </c>
      <c r="B56" s="228"/>
      <c r="C56" s="228"/>
      <c r="D56" s="228"/>
      <c r="E56" s="228"/>
      <c r="F56" s="228"/>
      <c r="G56" s="228"/>
      <c r="H56" s="228"/>
      <c r="I56" s="229"/>
      <c r="J56" s="36"/>
    </row>
    <row r="57" spans="1:10" ht="115.2" customHeight="1" x14ac:dyDescent="0.3">
      <c r="A57" s="230" t="s">
        <v>337</v>
      </c>
      <c r="B57" s="231"/>
      <c r="C57" s="231"/>
      <c r="D57" s="231"/>
      <c r="E57" s="251"/>
      <c r="F57" s="251"/>
      <c r="G57" s="251"/>
      <c r="H57" s="251"/>
      <c r="I57" s="251"/>
      <c r="J57" s="252"/>
    </row>
    <row r="58" spans="1:10" ht="29.4" customHeight="1" x14ac:dyDescent="0.3">
      <c r="A58" s="227" t="s">
        <v>114</v>
      </c>
      <c r="B58" s="228"/>
      <c r="C58" s="228"/>
      <c r="D58" s="228"/>
      <c r="E58" s="228"/>
      <c r="F58" s="228"/>
      <c r="G58" s="228"/>
      <c r="H58" s="228"/>
      <c r="I58" s="229"/>
      <c r="J58" s="36"/>
    </row>
    <row r="59" spans="1:10" ht="82.2" customHeight="1" x14ac:dyDescent="0.3">
      <c r="A59" s="203" t="s">
        <v>237</v>
      </c>
      <c r="B59" s="486"/>
      <c r="C59" s="486"/>
      <c r="D59" s="486"/>
      <c r="E59" s="486"/>
      <c r="F59" s="486"/>
      <c r="G59" s="486"/>
      <c r="H59" s="486"/>
      <c r="I59" s="37"/>
      <c r="J59" s="18" t="s">
        <v>50</v>
      </c>
    </row>
    <row r="60" spans="1:10" ht="46.8" customHeight="1" x14ac:dyDescent="0.3">
      <c r="A60" s="227" t="s">
        <v>52</v>
      </c>
      <c r="B60" s="228"/>
      <c r="C60" s="228"/>
      <c r="D60" s="228"/>
      <c r="E60" s="251"/>
      <c r="F60" s="251"/>
      <c r="G60" s="251"/>
      <c r="H60" s="251"/>
      <c r="I60" s="251"/>
      <c r="J60" s="252"/>
    </row>
    <row r="61" spans="1:10" ht="52.2" customHeight="1" x14ac:dyDescent="0.3">
      <c r="A61" s="419" t="s">
        <v>208</v>
      </c>
      <c r="B61" s="420"/>
      <c r="C61" s="420"/>
      <c r="D61" s="420"/>
      <c r="E61" s="420"/>
      <c r="F61" s="420"/>
      <c r="G61" s="420"/>
      <c r="H61" s="420"/>
      <c r="I61" s="420"/>
      <c r="J61" s="36"/>
    </row>
    <row r="62" spans="1:10" ht="55.8" customHeight="1" x14ac:dyDescent="0.3">
      <c r="A62" s="249" t="s">
        <v>209</v>
      </c>
      <c r="B62" s="250"/>
      <c r="C62" s="250"/>
      <c r="D62" s="250"/>
      <c r="E62" s="251"/>
      <c r="F62" s="251"/>
      <c r="G62" s="251"/>
      <c r="H62" s="251"/>
      <c r="I62" s="251"/>
      <c r="J62" s="252"/>
    </row>
    <row r="63" spans="1:10" ht="27.6" customHeight="1" x14ac:dyDescent="0.3">
      <c r="A63" s="227" t="s">
        <v>113</v>
      </c>
      <c r="B63" s="228"/>
      <c r="C63" s="228"/>
      <c r="D63" s="228"/>
      <c r="E63" s="228"/>
      <c r="F63" s="228"/>
      <c r="G63" s="228"/>
      <c r="H63" s="228"/>
      <c r="I63" s="228"/>
      <c r="J63" s="36"/>
    </row>
    <row r="64" spans="1:10" ht="27" customHeight="1" x14ac:dyDescent="0.3">
      <c r="A64" s="227" t="s">
        <v>112</v>
      </c>
      <c r="B64" s="228"/>
      <c r="C64" s="228"/>
      <c r="D64" s="228"/>
      <c r="E64" s="228"/>
      <c r="F64" s="228"/>
      <c r="G64" s="228"/>
      <c r="H64" s="228"/>
      <c r="I64" s="228"/>
      <c r="J64" s="17">
        <f>ROUND(J48+J50+J52+J54+J56+J58+J61+J63,2)</f>
        <v>0</v>
      </c>
    </row>
    <row r="65" spans="1:15" ht="134.4" customHeight="1" thickBot="1" x14ac:dyDescent="0.35">
      <c r="A65" s="144" t="s">
        <v>236</v>
      </c>
      <c r="B65" s="476"/>
      <c r="C65" s="476"/>
      <c r="D65" s="476"/>
      <c r="E65" s="476"/>
      <c r="F65" s="476"/>
      <c r="G65" s="476"/>
      <c r="H65" s="476"/>
      <c r="I65" s="476"/>
      <c r="J65" s="485"/>
    </row>
    <row r="66" spans="1:15" ht="51" customHeight="1" thickBot="1" x14ac:dyDescent="0.35">
      <c r="A66" s="481"/>
      <c r="B66" s="482"/>
      <c r="C66" s="482"/>
      <c r="D66" s="482"/>
      <c r="E66" s="482"/>
      <c r="F66" s="482"/>
      <c r="G66" s="482"/>
      <c r="H66" s="482"/>
      <c r="I66" s="482"/>
      <c r="J66" s="483"/>
    </row>
    <row r="67" spans="1:15" ht="120.6" customHeight="1" thickBot="1" x14ac:dyDescent="0.35">
      <c r="A67" s="458" t="s">
        <v>338</v>
      </c>
      <c r="B67" s="459"/>
      <c r="C67" s="459"/>
      <c r="D67" s="459"/>
      <c r="E67" s="459"/>
      <c r="F67" s="459"/>
      <c r="G67" s="459"/>
      <c r="H67" s="459"/>
      <c r="I67" s="459"/>
      <c r="J67" s="460"/>
    </row>
    <row r="68" spans="1:15" ht="46.8" customHeight="1" thickBot="1" x14ac:dyDescent="0.35">
      <c r="A68" s="481"/>
      <c r="B68" s="482"/>
      <c r="C68" s="482"/>
      <c r="D68" s="482"/>
      <c r="E68" s="482"/>
      <c r="F68" s="482"/>
      <c r="G68" s="482"/>
      <c r="H68" s="482"/>
      <c r="I68" s="482"/>
      <c r="J68" s="483"/>
    </row>
    <row r="69" spans="1:15" ht="15" customHeight="1" thickBot="1" x14ac:dyDescent="0.35">
      <c r="A69" s="173" t="s">
        <v>85</v>
      </c>
      <c r="B69" s="459"/>
      <c r="C69" s="459"/>
      <c r="D69" s="459"/>
      <c r="E69" s="459"/>
      <c r="F69" s="459"/>
      <c r="G69" s="459"/>
      <c r="H69" s="459"/>
      <c r="I69" s="459"/>
      <c r="J69" s="460"/>
    </row>
    <row r="70" spans="1:15" ht="119.4" customHeight="1" thickBot="1" x14ac:dyDescent="0.35">
      <c r="A70" s="144" t="s">
        <v>235</v>
      </c>
      <c r="B70" s="476"/>
      <c r="C70" s="476"/>
      <c r="D70" s="476"/>
      <c r="E70" s="476"/>
      <c r="F70" s="476"/>
      <c r="G70" s="476"/>
      <c r="H70" s="476"/>
      <c r="I70" s="34" t="s">
        <v>103</v>
      </c>
      <c r="J70" s="35" t="s">
        <v>123</v>
      </c>
    </row>
    <row r="71" spans="1:15" ht="396.6" customHeight="1" thickBot="1" x14ac:dyDescent="0.35">
      <c r="A71" s="173" t="s">
        <v>307</v>
      </c>
      <c r="B71" s="174"/>
      <c r="C71" s="174"/>
      <c r="D71" s="174"/>
      <c r="E71" s="174"/>
      <c r="F71" s="174"/>
      <c r="G71" s="174"/>
      <c r="H71" s="174"/>
      <c r="I71" s="174"/>
      <c r="J71" s="175"/>
    </row>
    <row r="72" spans="1:15" ht="15" customHeight="1" x14ac:dyDescent="0.3">
      <c r="A72" s="343" t="s">
        <v>141</v>
      </c>
      <c r="B72" s="344"/>
      <c r="C72" s="344"/>
      <c r="D72" s="344"/>
      <c r="E72" s="344"/>
      <c r="F72" s="344"/>
      <c r="G72" s="344"/>
      <c r="H72" s="344"/>
      <c r="I72" s="344"/>
      <c r="J72" s="349"/>
    </row>
    <row r="73" spans="1:15" ht="15" customHeight="1" x14ac:dyDescent="0.3">
      <c r="A73" s="404">
        <v>1</v>
      </c>
      <c r="B73" s="405"/>
      <c r="C73" s="405"/>
      <c r="D73" s="348">
        <v>2</v>
      </c>
      <c r="E73" s="344"/>
      <c r="F73" s="344"/>
      <c r="G73" s="345"/>
      <c r="H73" s="348">
        <v>3</v>
      </c>
      <c r="I73" s="344"/>
      <c r="J73" s="349"/>
    </row>
    <row r="74" spans="1:15" ht="83.4" customHeight="1" x14ac:dyDescent="0.3">
      <c r="A74" s="346" t="s">
        <v>298</v>
      </c>
      <c r="B74" s="347"/>
      <c r="C74" s="347"/>
      <c r="D74" s="350" t="s">
        <v>297</v>
      </c>
      <c r="E74" s="351"/>
      <c r="F74" s="351"/>
      <c r="G74" s="353"/>
      <c r="H74" s="350" t="s">
        <v>299</v>
      </c>
      <c r="I74" s="351"/>
      <c r="J74" s="352"/>
    </row>
    <row r="75" spans="1:15" ht="15" customHeight="1" x14ac:dyDescent="0.3">
      <c r="A75" s="393">
        <f>J64</f>
        <v>0</v>
      </c>
      <c r="B75" s="394"/>
      <c r="C75" s="395"/>
      <c r="D75" s="397">
        <f>ROUND(L76+M76+N76+O76,2)</f>
        <v>0</v>
      </c>
      <c r="E75" s="397"/>
      <c r="F75" s="397"/>
      <c r="G75" s="397"/>
      <c r="H75" s="394">
        <f>ROUND(D75*0.7,2)</f>
        <v>0</v>
      </c>
      <c r="I75" s="394"/>
      <c r="J75" s="403"/>
      <c r="L75" s="29">
        <f>IFERROR((I38),0)</f>
        <v>0</v>
      </c>
      <c r="M75" s="29">
        <f>IFERROR((I42),0)</f>
        <v>0</v>
      </c>
      <c r="N75" s="28"/>
      <c r="O75" s="28"/>
    </row>
    <row r="76" spans="1:15" ht="15" customHeight="1" x14ac:dyDescent="0.3">
      <c r="A76" s="343">
        <v>4</v>
      </c>
      <c r="B76" s="344"/>
      <c r="C76" s="345"/>
      <c r="D76" s="348">
        <v>5</v>
      </c>
      <c r="E76" s="344"/>
      <c r="F76" s="344"/>
      <c r="G76" s="345"/>
      <c r="H76" s="491"/>
      <c r="I76" s="492"/>
      <c r="J76" s="493"/>
      <c r="L76" s="28">
        <f>IF(AND(L75=0,M75=0),A75,0)</f>
        <v>0</v>
      </c>
      <c r="M76" s="28">
        <f>IF(AND(L75=0,M75&gt;0),(A75-(A75*M75)),0)</f>
        <v>0</v>
      </c>
      <c r="N76" s="28">
        <f>IF(AND(M75=0,L75&gt;0),(A75-(A75*L75)),0)</f>
        <v>0</v>
      </c>
      <c r="O76" s="28">
        <f>IF(AND(L75&gt;0,M75&gt;0),(((A75-(A75*L75))-(((A75-(A75*L75))*M75)))),0)</f>
        <v>0</v>
      </c>
    </row>
    <row r="77" spans="1:15" ht="38.4" customHeight="1" x14ac:dyDescent="0.3">
      <c r="A77" s="396" t="s">
        <v>301</v>
      </c>
      <c r="B77" s="351"/>
      <c r="C77" s="353"/>
      <c r="D77" s="347" t="s">
        <v>302</v>
      </c>
      <c r="E77" s="347"/>
      <c r="F77" s="347"/>
      <c r="G77" s="347"/>
      <c r="H77" s="494"/>
      <c r="I77" s="495"/>
      <c r="J77" s="496"/>
    </row>
    <row r="78" spans="1:15" ht="15" customHeight="1" x14ac:dyDescent="0.3">
      <c r="A78" s="488" t="e">
        <f>ROUND(H75/D75,2)</f>
        <v>#DIV/0!</v>
      </c>
      <c r="B78" s="489"/>
      <c r="C78" s="490"/>
      <c r="D78" s="397">
        <f>ROUND(D75-H75,2)</f>
        <v>0</v>
      </c>
      <c r="E78" s="397"/>
      <c r="F78" s="397"/>
      <c r="G78" s="397"/>
      <c r="H78" s="497"/>
      <c r="I78" s="498"/>
      <c r="J78" s="499"/>
    </row>
    <row r="79" spans="1:15" ht="24.6" customHeight="1" x14ac:dyDescent="0.3">
      <c r="A79" s="404" t="s">
        <v>142</v>
      </c>
      <c r="B79" s="405"/>
      <c r="C79" s="405"/>
      <c r="D79" s="405"/>
      <c r="E79" s="405"/>
      <c r="F79" s="405"/>
      <c r="G79" s="405"/>
      <c r="H79" s="378" t="s">
        <v>143</v>
      </c>
      <c r="I79" s="378"/>
      <c r="J79" s="487"/>
    </row>
    <row r="80" spans="1:15" ht="15" customHeight="1" x14ac:dyDescent="0.3">
      <c r="A80" s="343">
        <v>6</v>
      </c>
      <c r="B80" s="344"/>
      <c r="C80" s="345"/>
      <c r="D80" s="348">
        <v>7</v>
      </c>
      <c r="E80" s="344"/>
      <c r="F80" s="344"/>
      <c r="G80" s="345"/>
      <c r="H80" s="348">
        <v>8</v>
      </c>
      <c r="I80" s="344"/>
      <c r="J80" s="349"/>
    </row>
    <row r="81" spans="1:10" ht="36.6" customHeight="1" x14ac:dyDescent="0.3">
      <c r="A81" s="396" t="s">
        <v>305</v>
      </c>
      <c r="B81" s="351"/>
      <c r="C81" s="353"/>
      <c r="D81" s="347" t="s">
        <v>306</v>
      </c>
      <c r="E81" s="347"/>
      <c r="F81" s="347"/>
      <c r="G81" s="347"/>
      <c r="H81" s="350" t="s">
        <v>81</v>
      </c>
      <c r="I81" s="351"/>
      <c r="J81" s="352"/>
    </row>
    <row r="82" spans="1:10" ht="15" customHeight="1" x14ac:dyDescent="0.3">
      <c r="A82" s="393">
        <f>ROUND(H82-D75,2)</f>
        <v>0</v>
      </c>
      <c r="B82" s="394"/>
      <c r="C82" s="395"/>
      <c r="D82" s="397">
        <f>A82</f>
        <v>0</v>
      </c>
      <c r="E82" s="397"/>
      <c r="F82" s="397"/>
      <c r="G82" s="397"/>
      <c r="H82" s="504"/>
      <c r="I82" s="421"/>
      <c r="J82" s="422"/>
    </row>
    <row r="83" spans="1:10" ht="15" customHeight="1" thickBot="1" x14ac:dyDescent="0.35">
      <c r="A83" s="144" t="s">
        <v>144</v>
      </c>
      <c r="B83" s="476"/>
      <c r="C83" s="476"/>
      <c r="D83" s="476"/>
      <c r="E83" s="476"/>
      <c r="F83" s="476"/>
      <c r="G83" s="476"/>
      <c r="H83" s="476"/>
      <c r="I83" s="476"/>
      <c r="J83" s="485"/>
    </row>
    <row r="84" spans="1:10" ht="175.2" customHeight="1" thickBot="1" x14ac:dyDescent="0.35">
      <c r="A84" s="144" t="s">
        <v>234</v>
      </c>
      <c r="B84" s="476"/>
      <c r="C84" s="476"/>
      <c r="D84" s="476"/>
      <c r="E84" s="476"/>
      <c r="F84" s="476"/>
      <c r="G84" s="476"/>
      <c r="H84" s="476"/>
      <c r="I84" s="34" t="s">
        <v>103</v>
      </c>
      <c r="J84" s="35" t="s">
        <v>123</v>
      </c>
    </row>
    <row r="85" spans="1:10" ht="50.4" customHeight="1" thickBot="1" x14ac:dyDescent="0.35">
      <c r="A85" s="481"/>
      <c r="B85" s="482"/>
      <c r="C85" s="482"/>
      <c r="D85" s="482"/>
      <c r="E85" s="482"/>
      <c r="F85" s="482"/>
      <c r="G85" s="482"/>
      <c r="H85" s="482"/>
      <c r="I85" s="482"/>
      <c r="J85" s="483"/>
    </row>
    <row r="86" spans="1:10" ht="15" thickBot="1" x14ac:dyDescent="0.35">
      <c r="A86" s="220" t="s">
        <v>107</v>
      </c>
      <c r="B86" s="221"/>
      <c r="C86" s="221"/>
      <c r="D86" s="221"/>
      <c r="E86" s="221"/>
      <c r="F86" s="221"/>
      <c r="G86" s="221"/>
      <c r="H86" s="221"/>
      <c r="I86" s="221"/>
      <c r="J86" s="222"/>
    </row>
    <row r="87" spans="1:10" ht="75" customHeight="1" thickBot="1" x14ac:dyDescent="0.35">
      <c r="A87" s="455" t="s">
        <v>122</v>
      </c>
      <c r="B87" s="456"/>
      <c r="C87" s="456"/>
      <c r="D87" s="456"/>
      <c r="E87" s="456"/>
      <c r="F87" s="456"/>
      <c r="G87" s="456"/>
      <c r="H87" s="456"/>
      <c r="I87" s="456"/>
      <c r="J87" s="457"/>
    </row>
    <row r="88" spans="1:10" ht="22.8" x14ac:dyDescent="0.3">
      <c r="A88" s="377" t="s">
        <v>77</v>
      </c>
      <c r="B88" s="378"/>
      <c r="C88" s="378"/>
      <c r="D88" s="378"/>
      <c r="E88" s="378"/>
      <c r="F88" s="378"/>
      <c r="G88" s="293"/>
      <c r="H88" s="292" t="s">
        <v>108</v>
      </c>
      <c r="I88" s="293"/>
      <c r="J88" s="20" t="s">
        <v>79</v>
      </c>
    </row>
    <row r="89" spans="1:10" ht="73.2" customHeight="1" x14ac:dyDescent="0.3">
      <c r="A89" s="235" t="s">
        <v>228</v>
      </c>
      <c r="B89" s="236"/>
      <c r="C89" s="236"/>
      <c r="D89" s="236"/>
      <c r="E89" s="236"/>
      <c r="F89" s="236"/>
      <c r="G89" s="517"/>
      <c r="H89" s="31" t="s">
        <v>100</v>
      </c>
      <c r="I89" s="38" t="s">
        <v>102</v>
      </c>
      <c r="J89" s="39"/>
    </row>
    <row r="90" spans="1:10" ht="70.8" customHeight="1" x14ac:dyDescent="0.3">
      <c r="A90" s="235" t="s">
        <v>214</v>
      </c>
      <c r="B90" s="236"/>
      <c r="C90" s="236"/>
      <c r="D90" s="236"/>
      <c r="E90" s="236"/>
      <c r="F90" s="236"/>
      <c r="G90" s="517"/>
      <c r="H90" s="31" t="s">
        <v>100</v>
      </c>
      <c r="I90" s="38" t="s">
        <v>102</v>
      </c>
      <c r="J90" s="39"/>
    </row>
    <row r="91" spans="1:10" ht="61.8" customHeight="1" x14ac:dyDescent="0.3">
      <c r="A91" s="235" t="s">
        <v>229</v>
      </c>
      <c r="B91" s="236"/>
      <c r="C91" s="236"/>
      <c r="D91" s="236"/>
      <c r="E91" s="236"/>
      <c r="F91" s="236"/>
      <c r="G91" s="517"/>
      <c r="H91" s="31" t="s">
        <v>103</v>
      </c>
      <c r="I91" s="38" t="s">
        <v>102</v>
      </c>
      <c r="J91" s="39"/>
    </row>
    <row r="92" spans="1:10" ht="102" customHeight="1" x14ac:dyDescent="0.3">
      <c r="A92" s="235" t="s">
        <v>230</v>
      </c>
      <c r="B92" s="236"/>
      <c r="C92" s="236"/>
      <c r="D92" s="236"/>
      <c r="E92" s="236"/>
      <c r="F92" s="236"/>
      <c r="G92" s="517"/>
      <c r="H92" s="31" t="s">
        <v>103</v>
      </c>
      <c r="I92" s="38" t="s">
        <v>102</v>
      </c>
      <c r="J92" s="39"/>
    </row>
    <row r="93" spans="1:10" ht="76.2" customHeight="1" x14ac:dyDescent="0.3">
      <c r="A93" s="235" t="s">
        <v>217</v>
      </c>
      <c r="B93" s="236"/>
      <c r="C93" s="236"/>
      <c r="D93" s="236"/>
      <c r="E93" s="236"/>
      <c r="F93" s="236"/>
      <c r="G93" s="517"/>
      <c r="H93" s="31" t="s">
        <v>103</v>
      </c>
      <c r="I93" s="38" t="s">
        <v>102</v>
      </c>
      <c r="J93" s="39"/>
    </row>
    <row r="94" spans="1:10" ht="106.2" customHeight="1" x14ac:dyDescent="0.3">
      <c r="A94" s="235" t="s">
        <v>231</v>
      </c>
      <c r="B94" s="236"/>
      <c r="C94" s="236"/>
      <c r="D94" s="236"/>
      <c r="E94" s="236"/>
      <c r="F94" s="236"/>
      <c r="G94" s="517"/>
      <c r="H94" s="31" t="s">
        <v>103</v>
      </c>
      <c r="I94" s="38" t="s">
        <v>233</v>
      </c>
      <c r="J94" s="39"/>
    </row>
    <row r="95" spans="1:10" ht="63" customHeight="1" x14ac:dyDescent="0.3">
      <c r="A95" s="235" t="s">
        <v>232</v>
      </c>
      <c r="B95" s="236"/>
      <c r="C95" s="236"/>
      <c r="D95" s="236"/>
      <c r="E95" s="236"/>
      <c r="F95" s="236"/>
      <c r="G95" s="517"/>
      <c r="H95" s="31" t="s">
        <v>103</v>
      </c>
      <c r="I95" s="38" t="s">
        <v>104</v>
      </c>
      <c r="J95" s="39"/>
    </row>
    <row r="96" spans="1:10" ht="43.8" customHeight="1" thickBot="1" x14ac:dyDescent="0.35">
      <c r="A96" s="505" t="s">
        <v>109</v>
      </c>
      <c r="B96" s="506"/>
      <c r="C96" s="506"/>
      <c r="D96" s="506"/>
      <c r="E96" s="506"/>
      <c r="F96" s="506"/>
      <c r="G96" s="507"/>
      <c r="H96" s="34" t="s">
        <v>100</v>
      </c>
      <c r="I96" s="40" t="s">
        <v>104</v>
      </c>
      <c r="J96" s="41"/>
    </row>
    <row r="97" spans="1:10" x14ac:dyDescent="0.3">
      <c r="A97" s="1"/>
      <c r="B97" s="1"/>
      <c r="C97" s="1"/>
      <c r="D97" s="1"/>
      <c r="E97" s="1"/>
      <c r="F97" s="1"/>
      <c r="G97" s="1"/>
      <c r="H97" s="1"/>
      <c r="I97" s="1"/>
      <c r="J97" s="1"/>
    </row>
    <row r="98" spans="1:10" x14ac:dyDescent="0.3">
      <c r="A98" s="21"/>
      <c r="B98" s="21"/>
      <c r="C98" s="21"/>
      <c r="D98" s="21"/>
      <c r="E98" s="21"/>
      <c r="F98" s="508"/>
      <c r="G98" s="509"/>
      <c r="H98" s="509"/>
      <c r="I98" s="509"/>
      <c r="J98" s="510"/>
    </row>
    <row r="99" spans="1:10" x14ac:dyDescent="0.3">
      <c r="A99" s="21"/>
      <c r="B99" s="21"/>
      <c r="C99" s="21"/>
      <c r="D99" s="21"/>
      <c r="E99" s="21"/>
      <c r="F99" s="511"/>
      <c r="G99" s="512"/>
      <c r="H99" s="512"/>
      <c r="I99" s="512"/>
      <c r="J99" s="513"/>
    </row>
    <row r="100" spans="1:10" x14ac:dyDescent="0.3">
      <c r="A100" s="21"/>
      <c r="B100" s="21"/>
      <c r="C100" s="21"/>
      <c r="D100" s="21"/>
      <c r="E100" s="21"/>
      <c r="F100" s="511"/>
      <c r="G100" s="512"/>
      <c r="H100" s="512"/>
      <c r="I100" s="512"/>
      <c r="J100" s="513"/>
    </row>
    <row r="101" spans="1:10" x14ac:dyDescent="0.3">
      <c r="A101" s="21"/>
      <c r="B101" s="21"/>
      <c r="C101" s="21"/>
      <c r="D101" s="21"/>
      <c r="E101" s="21"/>
      <c r="F101" s="514"/>
      <c r="G101" s="515"/>
      <c r="H101" s="515"/>
      <c r="I101" s="515"/>
      <c r="J101" s="516"/>
    </row>
    <row r="102" spans="1:10" ht="14.4" customHeight="1" x14ac:dyDescent="0.3">
      <c r="A102" s="21"/>
      <c r="B102" s="21"/>
      <c r="C102" s="21"/>
      <c r="D102" s="21"/>
      <c r="E102" s="21"/>
      <c r="F102" s="500" t="s">
        <v>145</v>
      </c>
      <c r="G102" s="500"/>
      <c r="H102" s="500"/>
      <c r="I102" s="500"/>
      <c r="J102" s="500"/>
    </row>
    <row r="103" spans="1:10" ht="14.4" customHeight="1" x14ac:dyDescent="0.3">
      <c r="A103" s="21"/>
      <c r="B103" s="21"/>
      <c r="C103" s="21"/>
      <c r="D103" s="21"/>
      <c r="E103" s="21"/>
      <c r="F103" s="501"/>
      <c r="G103" s="501"/>
      <c r="H103" s="501"/>
      <c r="I103" s="501"/>
      <c r="J103" s="501"/>
    </row>
    <row r="104" spans="1:10" x14ac:dyDescent="0.3">
      <c r="A104" s="21"/>
      <c r="B104" s="21"/>
      <c r="C104" s="21"/>
      <c r="D104" s="21"/>
      <c r="E104" s="21"/>
      <c r="F104" s="501"/>
      <c r="G104" s="501"/>
      <c r="H104" s="501"/>
      <c r="I104" s="501"/>
      <c r="J104" s="501"/>
    </row>
    <row r="105" spans="1:10" x14ac:dyDescent="0.3">
      <c r="A105" s="21"/>
      <c r="B105" s="21"/>
      <c r="C105" s="21"/>
      <c r="D105" s="21"/>
      <c r="E105" s="21"/>
      <c r="F105" s="501"/>
      <c r="G105" s="501"/>
      <c r="H105" s="501"/>
      <c r="I105" s="501"/>
      <c r="J105" s="501"/>
    </row>
    <row r="106" spans="1:10" x14ac:dyDescent="0.3">
      <c r="A106" s="502" t="s">
        <v>146</v>
      </c>
      <c r="B106" s="503"/>
      <c r="C106" s="503"/>
      <c r="D106" s="503"/>
      <c r="E106" s="503"/>
      <c r="F106" s="503"/>
      <c r="G106" s="503"/>
      <c r="H106" s="503"/>
      <c r="I106" s="503"/>
      <c r="J106" s="503"/>
    </row>
  </sheetData>
  <sheetProtection insertRows="0"/>
  <mergeCells count="155">
    <mergeCell ref="A83:J83"/>
    <mergeCell ref="A85:J85"/>
    <mergeCell ref="A84:H84"/>
    <mergeCell ref="F102:J105"/>
    <mergeCell ref="A106:J106"/>
    <mergeCell ref="A81:C81"/>
    <mergeCell ref="D81:G81"/>
    <mergeCell ref="H81:J81"/>
    <mergeCell ref="A82:C82"/>
    <mergeCell ref="D82:G82"/>
    <mergeCell ref="H82:J82"/>
    <mergeCell ref="A96:G96"/>
    <mergeCell ref="F98:J101"/>
    <mergeCell ref="A95:G95"/>
    <mergeCell ref="A92:G92"/>
    <mergeCell ref="A93:G93"/>
    <mergeCell ref="A94:G94"/>
    <mergeCell ref="A89:G89"/>
    <mergeCell ref="A90:G90"/>
    <mergeCell ref="A91:G91"/>
    <mergeCell ref="A86:J86"/>
    <mergeCell ref="A87:J87"/>
    <mergeCell ref="A88:G88"/>
    <mergeCell ref="H88:I88"/>
    <mergeCell ref="A79:G79"/>
    <mergeCell ref="H79:J79"/>
    <mergeCell ref="A80:C80"/>
    <mergeCell ref="D80:G80"/>
    <mergeCell ref="H80:J80"/>
    <mergeCell ref="A77:C77"/>
    <mergeCell ref="D77:G77"/>
    <mergeCell ref="A78:C78"/>
    <mergeCell ref="D78:G78"/>
    <mergeCell ref="H76:J78"/>
    <mergeCell ref="A5:G5"/>
    <mergeCell ref="A26:E26"/>
    <mergeCell ref="F26:J26"/>
    <mergeCell ref="A65:J65"/>
    <mergeCell ref="A58:I58"/>
    <mergeCell ref="A59:H59"/>
    <mergeCell ref="A60:D60"/>
    <mergeCell ref="E60:J60"/>
    <mergeCell ref="A61:I61"/>
    <mergeCell ref="A62:D62"/>
    <mergeCell ref="E62:J62"/>
    <mergeCell ref="A54:I54"/>
    <mergeCell ref="A55:D55"/>
    <mergeCell ref="E55:J55"/>
    <mergeCell ref="A56:I56"/>
    <mergeCell ref="A57:D57"/>
    <mergeCell ref="A49:D49"/>
    <mergeCell ref="E49:J49"/>
    <mergeCell ref="E57:J57"/>
    <mergeCell ref="A50:I50"/>
    <mergeCell ref="A51:D51"/>
    <mergeCell ref="E51:J51"/>
    <mergeCell ref="A52:I52"/>
    <mergeCell ref="A53:D53"/>
    <mergeCell ref="E53:J53"/>
    <mergeCell ref="A75:C75"/>
    <mergeCell ref="D75:G75"/>
    <mergeCell ref="H75:J75"/>
    <mergeCell ref="A76:C76"/>
    <mergeCell ref="D76:G76"/>
    <mergeCell ref="A72:J72"/>
    <mergeCell ref="A73:C73"/>
    <mergeCell ref="D73:G73"/>
    <mergeCell ref="H73:J73"/>
    <mergeCell ref="A74:C74"/>
    <mergeCell ref="D74:G74"/>
    <mergeCell ref="A66:J66"/>
    <mergeCell ref="A67:J67"/>
    <mergeCell ref="A68:J68"/>
    <mergeCell ref="A69:J69"/>
    <mergeCell ref="A70:H70"/>
    <mergeCell ref="A71:J71"/>
    <mergeCell ref="A63:I63"/>
    <mergeCell ref="A64:I64"/>
    <mergeCell ref="H74:J74"/>
    <mergeCell ref="A27:J27"/>
    <mergeCell ref="A42:D42"/>
    <mergeCell ref="E42:H42"/>
    <mergeCell ref="I42:J42"/>
    <mergeCell ref="A39:J39"/>
    <mergeCell ref="A37:D37"/>
    <mergeCell ref="E37:H37"/>
    <mergeCell ref="I37:J37"/>
    <mergeCell ref="A38:D38"/>
    <mergeCell ref="A40:H40"/>
    <mergeCell ref="A41:D41"/>
    <mergeCell ref="E41:H41"/>
    <mergeCell ref="I41:J41"/>
    <mergeCell ref="A43:J43"/>
    <mergeCell ref="A44:J44"/>
    <mergeCell ref="A45:J45"/>
    <mergeCell ref="A46:D46"/>
    <mergeCell ref="E46:J46"/>
    <mergeCell ref="A47:D47"/>
    <mergeCell ref="E47:J47"/>
    <mergeCell ref="A48:I48"/>
    <mergeCell ref="A28:H28"/>
    <mergeCell ref="A29:H30"/>
    <mergeCell ref="I30:J30"/>
    <mergeCell ref="B31:J31"/>
    <mergeCell ref="B32:J32"/>
    <mergeCell ref="A33:J33"/>
    <mergeCell ref="A34:H34"/>
    <mergeCell ref="A35:J35"/>
    <mergeCell ref="A36:H36"/>
    <mergeCell ref="E38:H38"/>
    <mergeCell ref="I38:J38"/>
    <mergeCell ref="A24:J24"/>
    <mergeCell ref="A25:E25"/>
    <mergeCell ref="F25:J25"/>
    <mergeCell ref="A19:B19"/>
    <mergeCell ref="C19:E19"/>
    <mergeCell ref="F19:G19"/>
    <mergeCell ref="H19:J19"/>
    <mergeCell ref="A20:B20"/>
    <mergeCell ref="C20:E20"/>
    <mergeCell ref="F20:G20"/>
    <mergeCell ref="H20:J20"/>
    <mergeCell ref="A21:J21"/>
    <mergeCell ref="A22:J22"/>
    <mergeCell ref="A23:E23"/>
    <mergeCell ref="F23:J23"/>
    <mergeCell ref="B7:F8"/>
    <mergeCell ref="G7:H7"/>
    <mergeCell ref="G8:H8"/>
    <mergeCell ref="A10:J10"/>
    <mergeCell ref="A11:J11"/>
    <mergeCell ref="A14:D14"/>
    <mergeCell ref="F14:I14"/>
    <mergeCell ref="A15:J15"/>
    <mergeCell ref="A16:B16"/>
    <mergeCell ref="C16:E16"/>
    <mergeCell ref="F16:G16"/>
    <mergeCell ref="H16:J16"/>
    <mergeCell ref="A12:B12"/>
    <mergeCell ref="C12:E12"/>
    <mergeCell ref="F12:G12"/>
    <mergeCell ref="H12:J12"/>
    <mergeCell ref="A13:B13"/>
    <mergeCell ref="C13:E13"/>
    <mergeCell ref="F13:G13"/>
    <mergeCell ref="H13:J13"/>
    <mergeCell ref="A9:J9"/>
    <mergeCell ref="A17:B17"/>
    <mergeCell ref="C17:E17"/>
    <mergeCell ref="F17:G17"/>
    <mergeCell ref="H17:J17"/>
    <mergeCell ref="A18:B18"/>
    <mergeCell ref="C18:E18"/>
    <mergeCell ref="F18:G18"/>
    <mergeCell ref="H18:J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24B1F-9815-4383-BB7A-9AD88AF61403}">
  <dimension ref="A3:O106"/>
  <sheetViews>
    <sheetView topLeftCell="A31" zoomScaleNormal="100" workbookViewId="0">
      <selection activeCell="P9" sqref="P9"/>
    </sheetView>
  </sheetViews>
  <sheetFormatPr defaultRowHeight="14.4" x14ac:dyDescent="0.3"/>
  <cols>
    <col min="1" max="1" width="8.44140625" customWidth="1"/>
    <col min="2" max="2" width="10.88671875" customWidth="1"/>
    <col min="3" max="3" width="8.21875" customWidth="1"/>
    <col min="5" max="5" width="7.44140625" customWidth="1"/>
    <col min="6" max="7" width="8.33203125" customWidth="1"/>
    <col min="8" max="9" width="8.109375" customWidth="1"/>
    <col min="10" max="10" width="10.44140625" customWidth="1"/>
  </cols>
  <sheetData>
    <row r="3" spans="1:13" ht="17.399999999999999" customHeight="1" x14ac:dyDescent="0.3"/>
    <row r="4" spans="1:13" ht="19.8" customHeight="1" x14ac:dyDescent="0.3"/>
    <row r="5" spans="1:13" ht="15" thickBot="1" x14ac:dyDescent="0.35">
      <c r="A5" s="518" t="s">
        <v>358</v>
      </c>
      <c r="B5" s="518"/>
      <c r="C5" s="518"/>
      <c r="D5" s="518"/>
      <c r="E5" s="518"/>
      <c r="F5" s="518"/>
      <c r="G5" s="1"/>
      <c r="H5" s="1"/>
      <c r="I5" s="1"/>
      <c r="J5" s="1"/>
    </row>
    <row r="6" spans="1:13" ht="6" customHeight="1" thickBot="1" x14ac:dyDescent="0.35">
      <c r="A6" s="8"/>
      <c r="B6" s="9"/>
      <c r="C6" s="9"/>
      <c r="D6" s="9"/>
      <c r="E6" s="9"/>
      <c r="F6" s="9"/>
      <c r="G6" s="9"/>
      <c r="H6" s="9"/>
      <c r="I6" s="9"/>
      <c r="J6" s="10"/>
    </row>
    <row r="7" spans="1:13" ht="19.8" customHeight="1" thickBot="1" x14ac:dyDescent="0.35">
      <c r="A7" s="11"/>
      <c r="B7" s="428" t="s">
        <v>131</v>
      </c>
      <c r="C7" s="428"/>
      <c r="D7" s="428"/>
      <c r="E7" s="428"/>
      <c r="F7" s="428"/>
      <c r="G7" s="430"/>
      <c r="H7" s="431"/>
      <c r="I7" s="12"/>
      <c r="J7" s="13"/>
    </row>
    <row r="8" spans="1:13" ht="15" thickBot="1" x14ac:dyDescent="0.35">
      <c r="A8" s="14"/>
      <c r="B8" s="429"/>
      <c r="C8" s="429"/>
      <c r="D8" s="429"/>
      <c r="E8" s="429"/>
      <c r="F8" s="429"/>
      <c r="G8" s="432" t="s">
        <v>98</v>
      </c>
      <c r="H8" s="432"/>
      <c r="I8" s="15"/>
      <c r="J8" s="16"/>
    </row>
    <row r="9" spans="1:13" ht="30" customHeight="1" thickBot="1" x14ac:dyDescent="0.35">
      <c r="A9" s="424" t="s">
        <v>147</v>
      </c>
      <c r="B9" s="425"/>
      <c r="C9" s="425"/>
      <c r="D9" s="425"/>
      <c r="E9" s="425"/>
      <c r="F9" s="425"/>
      <c r="G9" s="425"/>
      <c r="H9" s="425"/>
      <c r="I9" s="425"/>
      <c r="J9" s="426"/>
    </row>
    <row r="10" spans="1:13" ht="15" thickBot="1" x14ac:dyDescent="0.35">
      <c r="A10" s="173" t="s">
        <v>148</v>
      </c>
      <c r="B10" s="433"/>
      <c r="C10" s="433"/>
      <c r="D10" s="433"/>
      <c r="E10" s="433"/>
      <c r="F10" s="433"/>
      <c r="G10" s="433"/>
      <c r="H10" s="433"/>
      <c r="I10" s="433"/>
      <c r="J10" s="434"/>
    </row>
    <row r="11" spans="1:13" x14ac:dyDescent="0.3">
      <c r="A11" s="435" t="s">
        <v>195</v>
      </c>
      <c r="B11" s="142"/>
      <c r="C11" s="142"/>
      <c r="D11" s="142"/>
      <c r="E11" s="142"/>
      <c r="F11" s="142"/>
      <c r="G11" s="142"/>
      <c r="H11" s="142"/>
      <c r="I11" s="142"/>
      <c r="J11" s="143"/>
    </row>
    <row r="12" spans="1:13" x14ac:dyDescent="0.3">
      <c r="A12" s="138" t="s">
        <v>16</v>
      </c>
      <c r="B12" s="108"/>
      <c r="C12" s="437" t="s">
        <v>17</v>
      </c>
      <c r="D12" s="437"/>
      <c r="E12" s="437"/>
      <c r="F12" s="108" t="s">
        <v>15</v>
      </c>
      <c r="G12" s="108"/>
      <c r="H12" s="136"/>
      <c r="I12" s="136"/>
      <c r="J12" s="137"/>
    </row>
    <row r="13" spans="1:13" x14ac:dyDescent="0.3">
      <c r="A13" s="438" t="s">
        <v>13</v>
      </c>
      <c r="B13" s="439"/>
      <c r="C13" s="136"/>
      <c r="D13" s="136"/>
      <c r="E13" s="136"/>
      <c r="F13" s="108" t="s">
        <v>14</v>
      </c>
      <c r="G13" s="108"/>
      <c r="H13" s="136"/>
      <c r="I13" s="136"/>
      <c r="J13" s="137"/>
    </row>
    <row r="14" spans="1:13" ht="15" thickBot="1" x14ac:dyDescent="0.35">
      <c r="A14" s="138" t="s">
        <v>296</v>
      </c>
      <c r="B14" s="108"/>
      <c r="C14" s="108"/>
      <c r="D14" s="108"/>
      <c r="E14" s="30"/>
      <c r="F14" s="519"/>
      <c r="G14" s="520"/>
      <c r="H14" s="520"/>
      <c r="I14" s="520"/>
      <c r="J14" s="521"/>
    </row>
    <row r="15" spans="1:13" ht="42.6" customHeight="1" thickBot="1" x14ac:dyDescent="0.35">
      <c r="A15" s="411" t="s">
        <v>196</v>
      </c>
      <c r="B15" s="142"/>
      <c r="C15" s="142"/>
      <c r="D15" s="142"/>
      <c r="E15" s="142"/>
      <c r="F15" s="142"/>
      <c r="G15" s="142"/>
      <c r="H15" s="142"/>
      <c r="I15" s="142"/>
      <c r="J15" s="143"/>
      <c r="M15" s="4"/>
    </row>
    <row r="16" spans="1:13" x14ac:dyDescent="0.3">
      <c r="A16" s="72" t="s">
        <v>18</v>
      </c>
      <c r="B16" s="74"/>
      <c r="C16" s="75" t="s">
        <v>21</v>
      </c>
      <c r="D16" s="73"/>
      <c r="E16" s="74"/>
      <c r="F16" s="75" t="s">
        <v>19</v>
      </c>
      <c r="G16" s="74"/>
      <c r="H16" s="75" t="s">
        <v>24</v>
      </c>
      <c r="I16" s="73"/>
      <c r="J16" s="436"/>
    </row>
    <row r="17" spans="1:10" x14ac:dyDescent="0.3">
      <c r="A17" s="427"/>
      <c r="B17" s="87"/>
      <c r="C17" s="85"/>
      <c r="D17" s="86"/>
      <c r="E17" s="87"/>
      <c r="F17" s="85"/>
      <c r="G17" s="87"/>
      <c r="H17" s="85"/>
      <c r="I17" s="86"/>
      <c r="J17" s="88"/>
    </row>
    <row r="18" spans="1:10" x14ac:dyDescent="0.3">
      <c r="A18" s="427"/>
      <c r="B18" s="87"/>
      <c r="C18" s="85"/>
      <c r="D18" s="86"/>
      <c r="E18" s="87"/>
      <c r="F18" s="85"/>
      <c r="G18" s="87"/>
      <c r="H18" s="85"/>
      <c r="I18" s="86"/>
      <c r="J18" s="88"/>
    </row>
    <row r="19" spans="1:10" x14ac:dyDescent="0.3">
      <c r="A19" s="427"/>
      <c r="B19" s="87"/>
      <c r="C19" s="85"/>
      <c r="D19" s="86"/>
      <c r="E19" s="87"/>
      <c r="F19" s="85"/>
      <c r="G19" s="87"/>
      <c r="H19" s="85"/>
      <c r="I19" s="86"/>
      <c r="J19" s="88"/>
    </row>
    <row r="20" spans="1:10" ht="15" thickBot="1" x14ac:dyDescent="0.35">
      <c r="A20" s="445"/>
      <c r="B20" s="446"/>
      <c r="C20" s="447"/>
      <c r="D20" s="448"/>
      <c r="E20" s="446"/>
      <c r="F20" s="447"/>
      <c r="G20" s="446"/>
      <c r="H20" s="447"/>
      <c r="I20" s="448"/>
      <c r="J20" s="449"/>
    </row>
    <row r="21" spans="1:10" ht="41.4" customHeight="1" x14ac:dyDescent="0.3">
      <c r="A21" s="450" t="s">
        <v>197</v>
      </c>
      <c r="B21" s="451"/>
      <c r="C21" s="451"/>
      <c r="D21" s="451"/>
      <c r="E21" s="451"/>
      <c r="F21" s="451"/>
      <c r="G21" s="451"/>
      <c r="H21" s="451"/>
      <c r="I21" s="451"/>
      <c r="J21" s="452"/>
    </row>
    <row r="22" spans="1:10" ht="105.6" customHeight="1" x14ac:dyDescent="0.3">
      <c r="A22" s="524" t="s">
        <v>198</v>
      </c>
      <c r="B22" s="525"/>
      <c r="C22" s="525"/>
      <c r="D22" s="525"/>
      <c r="E22" s="525"/>
      <c r="F22" s="525"/>
      <c r="G22" s="525"/>
      <c r="H22" s="525"/>
      <c r="I22" s="525"/>
      <c r="J22" s="526"/>
    </row>
    <row r="23" spans="1:10" ht="21" customHeight="1" x14ac:dyDescent="0.3">
      <c r="A23" s="99" t="s">
        <v>25</v>
      </c>
      <c r="B23" s="100"/>
      <c r="C23" s="100"/>
      <c r="D23" s="100"/>
      <c r="E23" s="100"/>
      <c r="F23" s="136"/>
      <c r="G23" s="136"/>
      <c r="H23" s="136"/>
      <c r="I23" s="136"/>
      <c r="J23" s="137"/>
    </row>
    <row r="24" spans="1:10" ht="82.8" customHeight="1" x14ac:dyDescent="0.3">
      <c r="A24" s="99" t="s">
        <v>199</v>
      </c>
      <c r="B24" s="117"/>
      <c r="C24" s="117"/>
      <c r="D24" s="117"/>
      <c r="E24" s="117"/>
      <c r="F24" s="117"/>
      <c r="G24" s="117"/>
      <c r="H24" s="117"/>
      <c r="I24" s="117"/>
      <c r="J24" s="440"/>
    </row>
    <row r="25" spans="1:10" ht="55.2" customHeight="1" x14ac:dyDescent="0.3">
      <c r="A25" s="522" t="s">
        <v>200</v>
      </c>
      <c r="B25" s="523"/>
      <c r="C25" s="523"/>
      <c r="D25" s="523"/>
      <c r="E25" s="523"/>
      <c r="F25" s="443"/>
      <c r="G25" s="443"/>
      <c r="H25" s="443"/>
      <c r="I25" s="443"/>
      <c r="J25" s="444"/>
    </row>
    <row r="26" spans="1:10" ht="55.2" customHeight="1" thickBot="1" x14ac:dyDescent="0.35">
      <c r="A26" s="100" t="s">
        <v>201</v>
      </c>
      <c r="B26" s="100"/>
      <c r="C26" s="100"/>
      <c r="D26" s="100"/>
      <c r="E26" s="100"/>
      <c r="F26" s="447"/>
      <c r="G26" s="448"/>
      <c r="H26" s="448"/>
      <c r="I26" s="448"/>
      <c r="J26" s="449"/>
    </row>
    <row r="27" spans="1:10" ht="133.80000000000001" customHeight="1" x14ac:dyDescent="0.3">
      <c r="A27" s="478" t="s">
        <v>202</v>
      </c>
      <c r="B27" s="479"/>
      <c r="C27" s="479"/>
      <c r="D27" s="479"/>
      <c r="E27" s="479"/>
      <c r="F27" s="479"/>
      <c r="G27" s="479"/>
      <c r="H27" s="479"/>
      <c r="I27" s="479"/>
      <c r="J27" s="480"/>
    </row>
    <row r="28" spans="1:10" ht="174.6" customHeight="1" x14ac:dyDescent="0.3">
      <c r="A28" s="139" t="s">
        <v>203</v>
      </c>
      <c r="B28" s="461"/>
      <c r="C28" s="461"/>
      <c r="D28" s="461"/>
      <c r="E28" s="461"/>
      <c r="F28" s="461"/>
      <c r="G28" s="461"/>
      <c r="H28" s="461"/>
      <c r="I28" s="31" t="s">
        <v>101</v>
      </c>
      <c r="J28" s="32" t="s">
        <v>139</v>
      </c>
    </row>
    <row r="29" spans="1:10" ht="58.2" customHeight="1" x14ac:dyDescent="0.3">
      <c r="A29" s="462" t="s">
        <v>204</v>
      </c>
      <c r="B29" s="463"/>
      <c r="C29" s="463"/>
      <c r="D29" s="463"/>
      <c r="E29" s="463"/>
      <c r="F29" s="463"/>
      <c r="G29" s="463"/>
      <c r="H29" s="464"/>
      <c r="I29" s="31" t="s">
        <v>103</v>
      </c>
      <c r="J29" s="32" t="s">
        <v>104</v>
      </c>
    </row>
    <row r="30" spans="1:10" ht="102.6" customHeight="1" x14ac:dyDescent="0.3">
      <c r="A30" s="465"/>
      <c r="B30" s="466"/>
      <c r="C30" s="466"/>
      <c r="D30" s="466"/>
      <c r="E30" s="466"/>
      <c r="F30" s="466"/>
      <c r="G30" s="466"/>
      <c r="H30" s="467"/>
      <c r="I30" s="201" t="s">
        <v>44</v>
      </c>
      <c r="J30" s="202"/>
    </row>
    <row r="31" spans="1:10" x14ac:dyDescent="0.3">
      <c r="A31" s="33"/>
      <c r="B31" s="468" t="s">
        <v>42</v>
      </c>
      <c r="C31" s="468"/>
      <c r="D31" s="468"/>
      <c r="E31" s="468"/>
      <c r="F31" s="468"/>
      <c r="G31" s="468"/>
      <c r="H31" s="468"/>
      <c r="I31" s="469"/>
      <c r="J31" s="470"/>
    </row>
    <row r="32" spans="1:10" x14ac:dyDescent="0.3">
      <c r="A32" s="33"/>
      <c r="B32" s="468" t="s">
        <v>205</v>
      </c>
      <c r="C32" s="468"/>
      <c r="D32" s="468"/>
      <c r="E32" s="468"/>
      <c r="F32" s="468"/>
      <c r="G32" s="468"/>
      <c r="H32" s="468"/>
      <c r="I32" s="468"/>
      <c r="J32" s="471"/>
    </row>
    <row r="33" spans="1:10" x14ac:dyDescent="0.3">
      <c r="A33" s="472"/>
      <c r="B33" s="473"/>
      <c r="C33" s="473"/>
      <c r="D33" s="473"/>
      <c r="E33" s="473"/>
      <c r="F33" s="473"/>
      <c r="G33" s="473"/>
      <c r="H33" s="473"/>
      <c r="I33" s="474"/>
      <c r="J33" s="475"/>
    </row>
    <row r="34" spans="1:10" ht="39.6" customHeight="1" thickBot="1" x14ac:dyDescent="0.35">
      <c r="A34" s="144" t="s">
        <v>149</v>
      </c>
      <c r="B34" s="476"/>
      <c r="C34" s="476"/>
      <c r="D34" s="476"/>
      <c r="E34" s="476"/>
      <c r="F34" s="476"/>
      <c r="G34" s="476"/>
      <c r="H34" s="476"/>
      <c r="I34" s="34" t="s">
        <v>103</v>
      </c>
      <c r="J34" s="35" t="s">
        <v>123</v>
      </c>
    </row>
    <row r="35" spans="1:10" x14ac:dyDescent="0.3">
      <c r="A35" s="185" t="s">
        <v>150</v>
      </c>
      <c r="B35" s="186"/>
      <c r="C35" s="186"/>
      <c r="D35" s="186"/>
      <c r="E35" s="186"/>
      <c r="F35" s="186"/>
      <c r="G35" s="186"/>
      <c r="H35" s="186"/>
      <c r="I35" s="186"/>
      <c r="J35" s="187"/>
    </row>
    <row r="36" spans="1:10" ht="119.4" customHeight="1" thickBot="1" x14ac:dyDescent="0.35">
      <c r="A36" s="144" t="s">
        <v>206</v>
      </c>
      <c r="B36" s="476"/>
      <c r="C36" s="476"/>
      <c r="D36" s="476"/>
      <c r="E36" s="476"/>
      <c r="F36" s="476"/>
      <c r="G36" s="476"/>
      <c r="H36" s="477"/>
      <c r="I36" s="34" t="s">
        <v>103</v>
      </c>
      <c r="J36" s="35" t="s">
        <v>139</v>
      </c>
    </row>
    <row r="37" spans="1:10" ht="40.799999999999997" customHeight="1" x14ac:dyDescent="0.3">
      <c r="A37" s="215" t="s">
        <v>120</v>
      </c>
      <c r="B37" s="214"/>
      <c r="C37" s="214"/>
      <c r="D37" s="214"/>
      <c r="E37" s="214" t="s">
        <v>135</v>
      </c>
      <c r="F37" s="214"/>
      <c r="G37" s="214"/>
      <c r="H37" s="214"/>
      <c r="I37" s="212" t="s">
        <v>82</v>
      </c>
      <c r="J37" s="213"/>
    </row>
    <row r="38" spans="1:10" ht="15" thickBot="1" x14ac:dyDescent="0.35">
      <c r="A38" s="216"/>
      <c r="B38" s="217"/>
      <c r="C38" s="217"/>
      <c r="D38" s="217"/>
      <c r="E38" s="217"/>
      <c r="F38" s="217"/>
      <c r="G38" s="217"/>
      <c r="H38" s="217"/>
      <c r="I38" s="218" t="e">
        <f>ROUND(A38/E38,4)</f>
        <v>#DIV/0!</v>
      </c>
      <c r="J38" s="219"/>
    </row>
    <row r="39" spans="1:10" ht="29.4" customHeight="1" thickBot="1" x14ac:dyDescent="0.35">
      <c r="A39" s="455" t="s">
        <v>151</v>
      </c>
      <c r="B39" s="456"/>
      <c r="C39" s="456"/>
      <c r="D39" s="456"/>
      <c r="E39" s="456"/>
      <c r="F39" s="456"/>
      <c r="G39" s="456"/>
      <c r="H39" s="456"/>
      <c r="I39" s="456"/>
      <c r="J39" s="457"/>
    </row>
    <row r="40" spans="1:10" ht="133.80000000000001" customHeight="1" thickBot="1" x14ac:dyDescent="0.35">
      <c r="A40" s="144" t="s">
        <v>330</v>
      </c>
      <c r="B40" s="476"/>
      <c r="C40" s="476"/>
      <c r="D40" s="476"/>
      <c r="E40" s="476"/>
      <c r="F40" s="476"/>
      <c r="G40" s="476"/>
      <c r="H40" s="477"/>
      <c r="I40" s="34" t="s">
        <v>103</v>
      </c>
      <c r="J40" s="35" t="s">
        <v>139</v>
      </c>
    </row>
    <row r="41" spans="1:10" ht="54" customHeight="1" x14ac:dyDescent="0.3">
      <c r="A41" s="215" t="s">
        <v>136</v>
      </c>
      <c r="B41" s="214"/>
      <c r="C41" s="214"/>
      <c r="D41" s="214"/>
      <c r="E41" s="214" t="s">
        <v>137</v>
      </c>
      <c r="F41" s="214"/>
      <c r="G41" s="214"/>
      <c r="H41" s="214"/>
      <c r="I41" s="212" t="s">
        <v>82</v>
      </c>
      <c r="J41" s="213"/>
    </row>
    <row r="42" spans="1:10" ht="18.600000000000001" customHeight="1" thickBot="1" x14ac:dyDescent="0.35">
      <c r="A42" s="216"/>
      <c r="B42" s="217"/>
      <c r="C42" s="217"/>
      <c r="D42" s="217"/>
      <c r="E42" s="217"/>
      <c r="F42" s="217"/>
      <c r="G42" s="217"/>
      <c r="H42" s="217"/>
      <c r="I42" s="218" t="e">
        <f>ROUND(A42/E42,4)</f>
        <v>#DIV/0!</v>
      </c>
      <c r="J42" s="219"/>
    </row>
    <row r="43" spans="1:10" ht="53.4" customHeight="1" thickBot="1" x14ac:dyDescent="0.35">
      <c r="A43" s="455" t="s">
        <v>152</v>
      </c>
      <c r="B43" s="456"/>
      <c r="C43" s="456"/>
      <c r="D43" s="456"/>
      <c r="E43" s="456"/>
      <c r="F43" s="456"/>
      <c r="G43" s="456"/>
      <c r="H43" s="456"/>
      <c r="I43" s="456"/>
      <c r="J43" s="457"/>
    </row>
    <row r="44" spans="1:10" ht="319.2" customHeight="1" thickBot="1" x14ac:dyDescent="0.35">
      <c r="A44" s="458" t="s">
        <v>331</v>
      </c>
      <c r="B44" s="459"/>
      <c r="C44" s="459"/>
      <c r="D44" s="459"/>
      <c r="E44" s="459"/>
      <c r="F44" s="459"/>
      <c r="G44" s="459"/>
      <c r="H44" s="459"/>
      <c r="I44" s="459"/>
      <c r="J44" s="460"/>
    </row>
    <row r="45" spans="1:10" ht="241.8" customHeight="1" thickBot="1" x14ac:dyDescent="0.35">
      <c r="A45" s="458" t="s">
        <v>332</v>
      </c>
      <c r="B45" s="459"/>
      <c r="C45" s="459"/>
      <c r="D45" s="459"/>
      <c r="E45" s="459"/>
      <c r="F45" s="459"/>
      <c r="G45" s="459"/>
      <c r="H45" s="459"/>
      <c r="I45" s="459"/>
      <c r="J45" s="460"/>
    </row>
    <row r="46" spans="1:10" ht="13.8" customHeight="1" x14ac:dyDescent="0.3">
      <c r="A46" s="258" t="s">
        <v>51</v>
      </c>
      <c r="B46" s="258"/>
      <c r="C46" s="258"/>
      <c r="D46" s="258"/>
      <c r="E46" s="259" t="s">
        <v>138</v>
      </c>
      <c r="F46" s="259"/>
      <c r="G46" s="259"/>
      <c r="H46" s="259"/>
      <c r="I46" s="259"/>
      <c r="J46" s="260"/>
    </row>
    <row r="47" spans="1:10" ht="43.8" customHeight="1" x14ac:dyDescent="0.3">
      <c r="A47" s="230" t="s">
        <v>49</v>
      </c>
      <c r="B47" s="231"/>
      <c r="C47" s="231"/>
      <c r="D47" s="231"/>
      <c r="E47" s="251"/>
      <c r="F47" s="251"/>
      <c r="G47" s="251"/>
      <c r="H47" s="251"/>
      <c r="I47" s="251"/>
      <c r="J47" s="252"/>
    </row>
    <row r="48" spans="1:10" ht="28.8" customHeight="1" x14ac:dyDescent="0.3">
      <c r="A48" s="227" t="s">
        <v>119</v>
      </c>
      <c r="B48" s="228"/>
      <c r="C48" s="228"/>
      <c r="D48" s="228"/>
      <c r="E48" s="228"/>
      <c r="F48" s="228"/>
      <c r="G48" s="228"/>
      <c r="H48" s="228"/>
      <c r="I48" s="229"/>
      <c r="J48" s="36"/>
    </row>
    <row r="49" spans="1:10" ht="41.4" customHeight="1" x14ac:dyDescent="0.3">
      <c r="A49" s="230" t="s">
        <v>45</v>
      </c>
      <c r="B49" s="231"/>
      <c r="C49" s="231"/>
      <c r="D49" s="231"/>
      <c r="E49" s="251"/>
      <c r="F49" s="251"/>
      <c r="G49" s="251"/>
      <c r="H49" s="251"/>
      <c r="I49" s="251"/>
      <c r="J49" s="252"/>
    </row>
    <row r="50" spans="1:10" ht="33.6" customHeight="1" x14ac:dyDescent="0.3">
      <c r="A50" s="227" t="s">
        <v>118</v>
      </c>
      <c r="B50" s="228"/>
      <c r="C50" s="228"/>
      <c r="D50" s="228"/>
      <c r="E50" s="228"/>
      <c r="F50" s="228"/>
      <c r="G50" s="228"/>
      <c r="H50" s="228"/>
      <c r="I50" s="229"/>
      <c r="J50" s="36"/>
    </row>
    <row r="51" spans="1:10" ht="46.2" customHeight="1" x14ac:dyDescent="0.3">
      <c r="A51" s="230" t="s">
        <v>46</v>
      </c>
      <c r="B51" s="231"/>
      <c r="C51" s="231"/>
      <c r="D51" s="231"/>
      <c r="E51" s="251"/>
      <c r="F51" s="251"/>
      <c r="G51" s="251"/>
      <c r="H51" s="251"/>
      <c r="I51" s="251"/>
      <c r="J51" s="252"/>
    </row>
    <row r="52" spans="1:10" ht="26.4" customHeight="1" x14ac:dyDescent="0.3">
      <c r="A52" s="227" t="s">
        <v>117</v>
      </c>
      <c r="B52" s="228"/>
      <c r="C52" s="228"/>
      <c r="D52" s="228"/>
      <c r="E52" s="228"/>
      <c r="F52" s="228"/>
      <c r="G52" s="228"/>
      <c r="H52" s="228"/>
      <c r="I52" s="229"/>
      <c r="J52" s="36"/>
    </row>
    <row r="53" spans="1:10" ht="42" customHeight="1" x14ac:dyDescent="0.3">
      <c r="A53" s="230" t="s">
        <v>47</v>
      </c>
      <c r="B53" s="231"/>
      <c r="C53" s="231"/>
      <c r="D53" s="231"/>
      <c r="E53" s="251"/>
      <c r="F53" s="251"/>
      <c r="G53" s="251"/>
      <c r="H53" s="251"/>
      <c r="I53" s="251"/>
      <c r="J53" s="252"/>
    </row>
    <row r="54" spans="1:10" ht="30" customHeight="1" x14ac:dyDescent="0.3">
      <c r="A54" s="227" t="s">
        <v>116</v>
      </c>
      <c r="B54" s="228"/>
      <c r="C54" s="228"/>
      <c r="D54" s="228"/>
      <c r="E54" s="228"/>
      <c r="F54" s="228"/>
      <c r="G54" s="228"/>
      <c r="H54" s="228"/>
      <c r="I54" s="229"/>
      <c r="J54" s="36"/>
    </row>
    <row r="55" spans="1:10" ht="48" customHeight="1" x14ac:dyDescent="0.3">
      <c r="A55" s="230" t="s">
        <v>48</v>
      </c>
      <c r="B55" s="231"/>
      <c r="C55" s="231"/>
      <c r="D55" s="231"/>
      <c r="E55" s="251"/>
      <c r="F55" s="251"/>
      <c r="G55" s="251"/>
      <c r="H55" s="251"/>
      <c r="I55" s="251"/>
      <c r="J55" s="252"/>
    </row>
    <row r="56" spans="1:10" ht="27" customHeight="1" x14ac:dyDescent="0.3">
      <c r="A56" s="227" t="s">
        <v>115</v>
      </c>
      <c r="B56" s="228"/>
      <c r="C56" s="228"/>
      <c r="D56" s="228"/>
      <c r="E56" s="228"/>
      <c r="F56" s="228"/>
      <c r="G56" s="228"/>
      <c r="H56" s="228"/>
      <c r="I56" s="229"/>
      <c r="J56" s="36"/>
    </row>
    <row r="57" spans="1:10" ht="115.2" customHeight="1" x14ac:dyDescent="0.3">
      <c r="A57" s="230" t="s">
        <v>333</v>
      </c>
      <c r="B57" s="231"/>
      <c r="C57" s="231"/>
      <c r="D57" s="231"/>
      <c r="E57" s="251"/>
      <c r="F57" s="251"/>
      <c r="G57" s="251"/>
      <c r="H57" s="251"/>
      <c r="I57" s="251"/>
      <c r="J57" s="252"/>
    </row>
    <row r="58" spans="1:10" ht="26.4" customHeight="1" x14ac:dyDescent="0.3">
      <c r="A58" s="227" t="s">
        <v>114</v>
      </c>
      <c r="B58" s="228"/>
      <c r="C58" s="228"/>
      <c r="D58" s="228"/>
      <c r="E58" s="228"/>
      <c r="F58" s="228"/>
      <c r="G58" s="228"/>
      <c r="H58" s="228"/>
      <c r="I58" s="229"/>
      <c r="J58" s="36"/>
    </row>
    <row r="59" spans="1:10" ht="105.6" customHeight="1" x14ac:dyDescent="0.3">
      <c r="A59" s="203" t="s">
        <v>207</v>
      </c>
      <c r="B59" s="486"/>
      <c r="C59" s="486"/>
      <c r="D59" s="486"/>
      <c r="E59" s="486"/>
      <c r="F59" s="486"/>
      <c r="G59" s="486"/>
      <c r="H59" s="486"/>
      <c r="I59" s="37"/>
      <c r="J59" s="18" t="s">
        <v>50</v>
      </c>
    </row>
    <row r="60" spans="1:10" ht="47.4" customHeight="1" x14ac:dyDescent="0.3">
      <c r="A60" s="227" t="s">
        <v>52</v>
      </c>
      <c r="B60" s="228"/>
      <c r="C60" s="228"/>
      <c r="D60" s="228"/>
      <c r="E60" s="251"/>
      <c r="F60" s="251"/>
      <c r="G60" s="251"/>
      <c r="H60" s="251"/>
      <c r="I60" s="251"/>
      <c r="J60" s="252"/>
    </row>
    <row r="61" spans="1:10" ht="57" customHeight="1" x14ac:dyDescent="0.3">
      <c r="A61" s="419" t="s">
        <v>208</v>
      </c>
      <c r="B61" s="420"/>
      <c r="C61" s="420"/>
      <c r="D61" s="420"/>
      <c r="E61" s="420"/>
      <c r="F61" s="420"/>
      <c r="G61" s="420"/>
      <c r="H61" s="420"/>
      <c r="I61" s="420"/>
      <c r="J61" s="36"/>
    </row>
    <row r="62" spans="1:10" ht="57.6" customHeight="1" x14ac:dyDescent="0.3">
      <c r="A62" s="249" t="s">
        <v>209</v>
      </c>
      <c r="B62" s="250"/>
      <c r="C62" s="250"/>
      <c r="D62" s="250"/>
      <c r="E62" s="251"/>
      <c r="F62" s="251"/>
      <c r="G62" s="251"/>
      <c r="H62" s="251"/>
      <c r="I62" s="251"/>
      <c r="J62" s="252"/>
    </row>
    <row r="63" spans="1:10" ht="25.8" customHeight="1" x14ac:dyDescent="0.3">
      <c r="A63" s="227" t="s">
        <v>113</v>
      </c>
      <c r="B63" s="228"/>
      <c r="C63" s="228"/>
      <c r="D63" s="228"/>
      <c r="E63" s="228"/>
      <c r="F63" s="228"/>
      <c r="G63" s="228"/>
      <c r="H63" s="228"/>
      <c r="I63" s="228"/>
      <c r="J63" s="36"/>
    </row>
    <row r="64" spans="1:10" ht="29.4" customHeight="1" x14ac:dyDescent="0.3">
      <c r="A64" s="227" t="s">
        <v>112</v>
      </c>
      <c r="B64" s="228"/>
      <c r="C64" s="228"/>
      <c r="D64" s="228"/>
      <c r="E64" s="228"/>
      <c r="F64" s="228"/>
      <c r="G64" s="228"/>
      <c r="H64" s="228"/>
      <c r="I64" s="228"/>
      <c r="J64" s="17">
        <f>ROUND(J48+J50+J52+J54+J56+J58+J61+J63,2)</f>
        <v>0</v>
      </c>
    </row>
    <row r="65" spans="1:15" ht="147" customHeight="1" thickBot="1" x14ac:dyDescent="0.35">
      <c r="A65" s="144" t="s">
        <v>210</v>
      </c>
      <c r="B65" s="476"/>
      <c r="C65" s="476"/>
      <c r="D65" s="476"/>
      <c r="E65" s="476"/>
      <c r="F65" s="476"/>
      <c r="G65" s="476"/>
      <c r="H65" s="476"/>
      <c r="I65" s="476"/>
      <c r="J65" s="485"/>
    </row>
    <row r="66" spans="1:15" ht="45.6" customHeight="1" thickBot="1" x14ac:dyDescent="0.35">
      <c r="A66" s="481"/>
      <c r="B66" s="482"/>
      <c r="C66" s="482"/>
      <c r="D66" s="482"/>
      <c r="E66" s="482"/>
      <c r="F66" s="482"/>
      <c r="G66" s="482"/>
      <c r="H66" s="482"/>
      <c r="I66" s="482"/>
      <c r="J66" s="483"/>
    </row>
    <row r="67" spans="1:15" ht="136.19999999999999" customHeight="1" thickBot="1" x14ac:dyDescent="0.35">
      <c r="A67" s="458" t="s">
        <v>334</v>
      </c>
      <c r="B67" s="459"/>
      <c r="C67" s="459"/>
      <c r="D67" s="459"/>
      <c r="E67" s="459"/>
      <c r="F67" s="459"/>
      <c r="G67" s="459"/>
      <c r="H67" s="459"/>
      <c r="I67" s="459"/>
      <c r="J67" s="460"/>
    </row>
    <row r="68" spans="1:15" ht="46.8" customHeight="1" thickBot="1" x14ac:dyDescent="0.35">
      <c r="A68" s="481"/>
      <c r="B68" s="482"/>
      <c r="C68" s="482"/>
      <c r="D68" s="482"/>
      <c r="E68" s="482"/>
      <c r="F68" s="482"/>
      <c r="G68" s="482"/>
      <c r="H68" s="482"/>
      <c r="I68" s="482"/>
      <c r="J68" s="483"/>
    </row>
    <row r="69" spans="1:15" ht="15" customHeight="1" thickBot="1" x14ac:dyDescent="0.35">
      <c r="A69" s="173" t="s">
        <v>85</v>
      </c>
      <c r="B69" s="459"/>
      <c r="C69" s="459"/>
      <c r="D69" s="459"/>
      <c r="E69" s="459"/>
      <c r="F69" s="459"/>
      <c r="G69" s="459"/>
      <c r="H69" s="459"/>
      <c r="I69" s="459"/>
      <c r="J69" s="460"/>
    </row>
    <row r="70" spans="1:15" ht="124.2" customHeight="1" thickBot="1" x14ac:dyDescent="0.35">
      <c r="A70" s="144" t="s">
        <v>211</v>
      </c>
      <c r="B70" s="476"/>
      <c r="C70" s="476"/>
      <c r="D70" s="476"/>
      <c r="E70" s="476"/>
      <c r="F70" s="476"/>
      <c r="G70" s="476"/>
      <c r="H70" s="476"/>
      <c r="I70" s="34" t="s">
        <v>103</v>
      </c>
      <c r="J70" s="35" t="s">
        <v>123</v>
      </c>
    </row>
    <row r="71" spans="1:15" ht="409.6" customHeight="1" thickBot="1" x14ac:dyDescent="0.35">
      <c r="A71" s="173" t="s">
        <v>308</v>
      </c>
      <c r="B71" s="174"/>
      <c r="C71" s="174"/>
      <c r="D71" s="174"/>
      <c r="E71" s="174"/>
      <c r="F71" s="174"/>
      <c r="G71" s="174"/>
      <c r="H71" s="174"/>
      <c r="I71" s="174"/>
      <c r="J71" s="175"/>
    </row>
    <row r="72" spans="1:15" x14ac:dyDescent="0.3">
      <c r="A72" s="343" t="s">
        <v>141</v>
      </c>
      <c r="B72" s="344"/>
      <c r="C72" s="344"/>
      <c r="D72" s="344"/>
      <c r="E72" s="344"/>
      <c r="F72" s="344"/>
      <c r="G72" s="344"/>
      <c r="H72" s="344"/>
      <c r="I72" s="344"/>
      <c r="J72" s="349"/>
    </row>
    <row r="73" spans="1:15" ht="12" customHeight="1" x14ac:dyDescent="0.3">
      <c r="A73" s="404">
        <v>1</v>
      </c>
      <c r="B73" s="405"/>
      <c r="C73" s="405"/>
      <c r="D73" s="348">
        <v>2</v>
      </c>
      <c r="E73" s="344"/>
      <c r="F73" s="344"/>
      <c r="G73" s="345"/>
      <c r="H73" s="348">
        <v>3</v>
      </c>
      <c r="I73" s="344"/>
      <c r="J73" s="349"/>
    </row>
    <row r="74" spans="1:15" ht="85.2" customHeight="1" x14ac:dyDescent="0.3">
      <c r="A74" s="346" t="s">
        <v>298</v>
      </c>
      <c r="B74" s="347"/>
      <c r="C74" s="347"/>
      <c r="D74" s="350" t="s">
        <v>297</v>
      </c>
      <c r="E74" s="351"/>
      <c r="F74" s="351"/>
      <c r="G74" s="353"/>
      <c r="H74" s="350" t="s">
        <v>300</v>
      </c>
      <c r="I74" s="351"/>
      <c r="J74" s="352"/>
    </row>
    <row r="75" spans="1:15" x14ac:dyDescent="0.3">
      <c r="A75" s="393">
        <f>J64</f>
        <v>0</v>
      </c>
      <c r="B75" s="394"/>
      <c r="C75" s="395"/>
      <c r="D75" s="397">
        <f>ROUND(L76+M76+N76+O76,2)</f>
        <v>0</v>
      </c>
      <c r="E75" s="397"/>
      <c r="F75" s="397"/>
      <c r="G75" s="397"/>
      <c r="H75" s="394">
        <f>ROUND(D75*0.7,2)</f>
        <v>0</v>
      </c>
      <c r="I75" s="394"/>
      <c r="J75" s="403"/>
      <c r="L75" s="29">
        <f>IFERROR((I38),0)</f>
        <v>0</v>
      </c>
      <c r="M75" s="29">
        <f>IFERROR((I42),0)</f>
        <v>0</v>
      </c>
      <c r="N75" s="28"/>
      <c r="O75" s="28"/>
    </row>
    <row r="76" spans="1:15" ht="12.6" customHeight="1" x14ac:dyDescent="0.3">
      <c r="A76" s="343">
        <v>4</v>
      </c>
      <c r="B76" s="344"/>
      <c r="C76" s="345"/>
      <c r="D76" s="348">
        <v>5</v>
      </c>
      <c r="E76" s="344"/>
      <c r="F76" s="344"/>
      <c r="G76" s="345"/>
      <c r="H76" s="491"/>
      <c r="I76" s="492"/>
      <c r="J76" s="493"/>
      <c r="L76" s="28">
        <f>IF(AND(L75=0,M75=0),A75,0)</f>
        <v>0</v>
      </c>
      <c r="M76" s="28">
        <f>IF(AND(L75=0,M75&gt;0),(A75-(A75*M75)),0)</f>
        <v>0</v>
      </c>
      <c r="N76" s="28">
        <f>IF(AND(M75=0,L75&gt;0),(A75-(A75*L75)),0)</f>
        <v>0</v>
      </c>
      <c r="O76" s="28">
        <f>IF(AND(L75&gt;0,M75&gt;0),(((A75-(A75*L75))-(((A75-(A75*L75))*M75)))),0)</f>
        <v>0</v>
      </c>
    </row>
    <row r="77" spans="1:15" ht="36.6" customHeight="1" x14ac:dyDescent="0.3">
      <c r="A77" s="396" t="s">
        <v>301</v>
      </c>
      <c r="B77" s="351"/>
      <c r="C77" s="353"/>
      <c r="D77" s="347" t="s">
        <v>302</v>
      </c>
      <c r="E77" s="347"/>
      <c r="F77" s="347"/>
      <c r="G77" s="347"/>
      <c r="H77" s="494"/>
      <c r="I77" s="495"/>
      <c r="J77" s="496"/>
    </row>
    <row r="78" spans="1:15" x14ac:dyDescent="0.3">
      <c r="A78" s="488" t="e">
        <f>ROUND(H75/D75,2)</f>
        <v>#DIV/0!</v>
      </c>
      <c r="B78" s="489"/>
      <c r="C78" s="490"/>
      <c r="D78" s="397">
        <f>ROUND(D75-H75,2)</f>
        <v>0</v>
      </c>
      <c r="E78" s="397"/>
      <c r="F78" s="397"/>
      <c r="G78" s="397"/>
      <c r="H78" s="497"/>
      <c r="I78" s="498"/>
      <c r="J78" s="499"/>
    </row>
    <row r="79" spans="1:15" ht="25.2" customHeight="1" x14ac:dyDescent="0.3">
      <c r="A79" s="404" t="s">
        <v>142</v>
      </c>
      <c r="B79" s="405"/>
      <c r="C79" s="405"/>
      <c r="D79" s="405"/>
      <c r="E79" s="405"/>
      <c r="F79" s="405"/>
      <c r="G79" s="405"/>
      <c r="H79" s="378" t="s">
        <v>143</v>
      </c>
      <c r="I79" s="378"/>
      <c r="J79" s="487"/>
    </row>
    <row r="80" spans="1:15" ht="13.2" customHeight="1" x14ac:dyDescent="0.3">
      <c r="A80" s="343">
        <v>6</v>
      </c>
      <c r="B80" s="344"/>
      <c r="C80" s="345"/>
      <c r="D80" s="348">
        <v>7</v>
      </c>
      <c r="E80" s="344"/>
      <c r="F80" s="344"/>
      <c r="G80" s="345"/>
      <c r="H80" s="348">
        <v>8</v>
      </c>
      <c r="I80" s="344"/>
      <c r="J80" s="349"/>
    </row>
    <row r="81" spans="1:10" ht="48" customHeight="1" x14ac:dyDescent="0.3">
      <c r="A81" s="396" t="s">
        <v>303</v>
      </c>
      <c r="B81" s="351"/>
      <c r="C81" s="353"/>
      <c r="D81" s="347" t="s">
        <v>304</v>
      </c>
      <c r="E81" s="347"/>
      <c r="F81" s="347"/>
      <c r="G81" s="347"/>
      <c r="H81" s="350" t="s">
        <v>81</v>
      </c>
      <c r="I81" s="351"/>
      <c r="J81" s="352"/>
    </row>
    <row r="82" spans="1:10" x14ac:dyDescent="0.3">
      <c r="A82" s="393">
        <f>ROUND(H82-D75,2)</f>
        <v>0</v>
      </c>
      <c r="B82" s="394"/>
      <c r="C82" s="395"/>
      <c r="D82" s="397">
        <f>A82</f>
        <v>0</v>
      </c>
      <c r="E82" s="397"/>
      <c r="F82" s="397"/>
      <c r="G82" s="397"/>
      <c r="H82" s="504"/>
      <c r="I82" s="421"/>
      <c r="J82" s="422"/>
    </row>
    <row r="83" spans="1:10" ht="13.2" customHeight="1" thickBot="1" x14ac:dyDescent="0.35">
      <c r="A83" s="144" t="s">
        <v>144</v>
      </c>
      <c r="B83" s="476"/>
      <c r="C83" s="476"/>
      <c r="D83" s="476"/>
      <c r="E83" s="476"/>
      <c r="F83" s="476"/>
      <c r="G83" s="476"/>
      <c r="H83" s="476"/>
      <c r="I83" s="476"/>
      <c r="J83" s="485"/>
    </row>
    <row r="84" spans="1:10" ht="175.2" customHeight="1" thickBot="1" x14ac:dyDescent="0.35">
      <c r="A84" s="144" t="s">
        <v>212</v>
      </c>
      <c r="B84" s="476"/>
      <c r="C84" s="476"/>
      <c r="D84" s="476"/>
      <c r="E84" s="476"/>
      <c r="F84" s="476"/>
      <c r="G84" s="476"/>
      <c r="H84" s="476"/>
      <c r="I84" s="34" t="s">
        <v>103</v>
      </c>
      <c r="J84" s="35" t="s">
        <v>123</v>
      </c>
    </row>
    <row r="85" spans="1:10" ht="52.8" customHeight="1" thickBot="1" x14ac:dyDescent="0.35">
      <c r="A85" s="481"/>
      <c r="B85" s="482"/>
      <c r="C85" s="482"/>
      <c r="D85" s="482"/>
      <c r="E85" s="482"/>
      <c r="F85" s="482"/>
      <c r="G85" s="482"/>
      <c r="H85" s="482"/>
      <c r="I85" s="482"/>
      <c r="J85" s="483"/>
    </row>
    <row r="86" spans="1:10" ht="15" thickBot="1" x14ac:dyDescent="0.35">
      <c r="A86" s="220" t="s">
        <v>153</v>
      </c>
      <c r="B86" s="221"/>
      <c r="C86" s="221"/>
      <c r="D86" s="221"/>
      <c r="E86" s="221"/>
      <c r="F86" s="221"/>
      <c r="G86" s="221"/>
      <c r="H86" s="221"/>
      <c r="I86" s="221"/>
      <c r="J86" s="222"/>
    </row>
    <row r="87" spans="1:10" ht="80.400000000000006" customHeight="1" thickBot="1" x14ac:dyDescent="0.35">
      <c r="A87" s="455" t="s">
        <v>154</v>
      </c>
      <c r="B87" s="456"/>
      <c r="C87" s="456"/>
      <c r="D87" s="456"/>
      <c r="E87" s="456"/>
      <c r="F87" s="456"/>
      <c r="G87" s="456"/>
      <c r="H87" s="456"/>
      <c r="I87" s="456"/>
      <c r="J87" s="457"/>
    </row>
    <row r="88" spans="1:10" ht="22.8" x14ac:dyDescent="0.3">
      <c r="A88" s="377" t="s">
        <v>77</v>
      </c>
      <c r="B88" s="378"/>
      <c r="C88" s="378"/>
      <c r="D88" s="378"/>
      <c r="E88" s="378"/>
      <c r="F88" s="378"/>
      <c r="G88" s="293"/>
      <c r="H88" s="292" t="s">
        <v>108</v>
      </c>
      <c r="I88" s="293"/>
      <c r="J88" s="20" t="s">
        <v>79</v>
      </c>
    </row>
    <row r="89" spans="1:10" ht="74.400000000000006" customHeight="1" x14ac:dyDescent="0.3">
      <c r="A89" s="235" t="s">
        <v>213</v>
      </c>
      <c r="B89" s="236"/>
      <c r="C89" s="236"/>
      <c r="D89" s="236"/>
      <c r="E89" s="236"/>
      <c r="F89" s="236"/>
      <c r="G89" s="517"/>
      <c r="H89" s="31" t="s">
        <v>100</v>
      </c>
      <c r="I89" s="38" t="s">
        <v>104</v>
      </c>
      <c r="J89" s="39"/>
    </row>
    <row r="90" spans="1:10" ht="63.6" customHeight="1" x14ac:dyDescent="0.3">
      <c r="A90" s="235" t="s">
        <v>214</v>
      </c>
      <c r="B90" s="236"/>
      <c r="C90" s="236"/>
      <c r="D90" s="236"/>
      <c r="E90" s="236"/>
      <c r="F90" s="236"/>
      <c r="G90" s="517"/>
      <c r="H90" s="31" t="s">
        <v>100</v>
      </c>
      <c r="I90" s="38" t="s">
        <v>102</v>
      </c>
      <c r="J90" s="39"/>
    </row>
    <row r="91" spans="1:10" ht="61.8" customHeight="1" x14ac:dyDescent="0.3">
      <c r="A91" s="235" t="s">
        <v>215</v>
      </c>
      <c r="B91" s="236"/>
      <c r="C91" s="236"/>
      <c r="D91" s="236"/>
      <c r="E91" s="236"/>
      <c r="F91" s="236"/>
      <c r="G91" s="517"/>
      <c r="H91" s="31" t="s">
        <v>103</v>
      </c>
      <c r="I91" s="38" t="s">
        <v>104</v>
      </c>
      <c r="J91" s="39"/>
    </row>
    <row r="92" spans="1:10" ht="114" customHeight="1" x14ac:dyDescent="0.3">
      <c r="A92" s="235" t="s">
        <v>216</v>
      </c>
      <c r="B92" s="236"/>
      <c r="C92" s="236"/>
      <c r="D92" s="236"/>
      <c r="E92" s="236"/>
      <c r="F92" s="236"/>
      <c r="G92" s="517"/>
      <c r="H92" s="31" t="s">
        <v>103</v>
      </c>
      <c r="I92" s="38" t="s">
        <v>104</v>
      </c>
      <c r="J92" s="39"/>
    </row>
    <row r="93" spans="1:10" ht="81" customHeight="1" x14ac:dyDescent="0.3">
      <c r="A93" s="235" t="s">
        <v>217</v>
      </c>
      <c r="B93" s="236"/>
      <c r="C93" s="236"/>
      <c r="D93" s="236"/>
      <c r="E93" s="236"/>
      <c r="F93" s="236"/>
      <c r="G93" s="517"/>
      <c r="H93" s="31" t="s">
        <v>103</v>
      </c>
      <c r="I93" s="38" t="s">
        <v>104</v>
      </c>
      <c r="J93" s="39"/>
    </row>
    <row r="94" spans="1:10" ht="111" customHeight="1" x14ac:dyDescent="0.3">
      <c r="A94" s="235" t="s">
        <v>218</v>
      </c>
      <c r="B94" s="236"/>
      <c r="C94" s="236"/>
      <c r="D94" s="236"/>
      <c r="E94" s="236"/>
      <c r="F94" s="236"/>
      <c r="G94" s="517"/>
      <c r="H94" s="31" t="s">
        <v>103</v>
      </c>
      <c r="I94" s="38" t="s">
        <v>102</v>
      </c>
      <c r="J94" s="39"/>
    </row>
    <row r="95" spans="1:10" ht="60.6" customHeight="1" x14ac:dyDescent="0.3">
      <c r="A95" s="235" t="s">
        <v>219</v>
      </c>
      <c r="B95" s="236"/>
      <c r="C95" s="236"/>
      <c r="D95" s="236"/>
      <c r="E95" s="236"/>
      <c r="F95" s="236"/>
      <c r="G95" s="517"/>
      <c r="H95" s="31" t="s">
        <v>103</v>
      </c>
      <c r="I95" s="38" t="s">
        <v>102</v>
      </c>
      <c r="J95" s="39"/>
    </row>
    <row r="96" spans="1:10" ht="39.6" customHeight="1" thickBot="1" x14ac:dyDescent="0.35">
      <c r="A96" s="505" t="s">
        <v>109</v>
      </c>
      <c r="B96" s="506"/>
      <c r="C96" s="506"/>
      <c r="D96" s="506"/>
      <c r="E96" s="506"/>
      <c r="F96" s="506"/>
      <c r="G96" s="507"/>
      <c r="H96" s="34" t="s">
        <v>100</v>
      </c>
      <c r="I96" s="40" t="s">
        <v>102</v>
      </c>
      <c r="J96" s="41"/>
    </row>
    <row r="97" spans="1:10" ht="12" customHeight="1" x14ac:dyDescent="0.3">
      <c r="A97" s="1"/>
      <c r="B97" s="1"/>
      <c r="C97" s="1"/>
      <c r="D97" s="1"/>
      <c r="E97" s="1"/>
      <c r="F97" s="1"/>
      <c r="G97" s="1"/>
      <c r="H97" s="1"/>
      <c r="I97" s="1"/>
      <c r="J97" s="1"/>
    </row>
    <row r="98" spans="1:10" ht="10.8" customHeight="1" x14ac:dyDescent="0.3">
      <c r="A98" s="1"/>
      <c r="B98" s="1"/>
      <c r="C98" s="1"/>
      <c r="D98" s="1"/>
      <c r="E98" s="1"/>
      <c r="F98" s="508"/>
      <c r="G98" s="509"/>
      <c r="H98" s="509"/>
      <c r="I98" s="509"/>
      <c r="J98" s="510"/>
    </row>
    <row r="99" spans="1:10" ht="12.6" customHeight="1" x14ac:dyDescent="0.3">
      <c r="A99" s="1"/>
      <c r="B99" s="1"/>
      <c r="C99" s="1"/>
      <c r="D99" s="1"/>
      <c r="E99" s="1"/>
      <c r="F99" s="511"/>
      <c r="G99" s="512"/>
      <c r="H99" s="512"/>
      <c r="I99" s="512"/>
      <c r="J99" s="513"/>
    </row>
    <row r="100" spans="1:10" ht="12" customHeight="1" x14ac:dyDescent="0.3">
      <c r="A100" s="1"/>
      <c r="B100" s="1"/>
      <c r="C100" s="1"/>
      <c r="D100" s="1"/>
      <c r="E100" s="1"/>
      <c r="F100" s="511"/>
      <c r="G100" s="512"/>
      <c r="H100" s="512"/>
      <c r="I100" s="512"/>
      <c r="J100" s="513"/>
    </row>
    <row r="101" spans="1:10" x14ac:dyDescent="0.3">
      <c r="A101" s="1"/>
      <c r="B101" s="1"/>
      <c r="C101" s="1"/>
      <c r="D101" s="1"/>
      <c r="E101" s="1"/>
      <c r="F101" s="514"/>
      <c r="G101" s="515"/>
      <c r="H101" s="515"/>
      <c r="I101" s="515"/>
      <c r="J101" s="516"/>
    </row>
    <row r="102" spans="1:10" x14ac:dyDescent="0.3">
      <c r="A102" s="1"/>
      <c r="B102" s="1"/>
      <c r="C102" s="1"/>
      <c r="D102" s="1"/>
      <c r="E102" s="1"/>
      <c r="F102" s="500" t="s">
        <v>145</v>
      </c>
      <c r="G102" s="500"/>
      <c r="H102" s="500"/>
      <c r="I102" s="500"/>
      <c r="J102" s="500"/>
    </row>
    <row r="103" spans="1:10" x14ac:dyDescent="0.3">
      <c r="A103" s="1"/>
      <c r="B103" s="1"/>
      <c r="C103" s="1"/>
      <c r="D103" s="1"/>
      <c r="E103" s="1"/>
      <c r="F103" s="501"/>
      <c r="G103" s="501"/>
      <c r="H103" s="501"/>
      <c r="I103" s="501"/>
      <c r="J103" s="501"/>
    </row>
    <row r="104" spans="1:10" x14ac:dyDescent="0.3">
      <c r="A104" s="1"/>
      <c r="B104" s="1"/>
      <c r="C104" s="1"/>
      <c r="D104" s="1"/>
      <c r="E104" s="1"/>
      <c r="F104" s="501"/>
      <c r="G104" s="501"/>
      <c r="H104" s="501"/>
      <c r="I104" s="501"/>
      <c r="J104" s="501"/>
    </row>
    <row r="105" spans="1:10" x14ac:dyDescent="0.3">
      <c r="A105" s="1"/>
      <c r="B105" s="1"/>
      <c r="C105" s="1"/>
      <c r="D105" s="1"/>
      <c r="E105" s="1"/>
      <c r="F105" s="501"/>
      <c r="G105" s="501"/>
      <c r="H105" s="501"/>
      <c r="I105" s="501"/>
      <c r="J105" s="501"/>
    </row>
    <row r="106" spans="1:10" x14ac:dyDescent="0.3">
      <c r="A106" s="502" t="s">
        <v>146</v>
      </c>
      <c r="B106" s="503"/>
      <c r="C106" s="503"/>
      <c r="D106" s="503"/>
      <c r="E106" s="503"/>
      <c r="F106" s="503"/>
      <c r="G106" s="503"/>
      <c r="H106" s="503"/>
      <c r="I106" s="503"/>
      <c r="J106" s="503"/>
    </row>
  </sheetData>
  <sheetProtection insertRows="0"/>
  <mergeCells count="155">
    <mergeCell ref="F102:J105"/>
    <mergeCell ref="D76:G76"/>
    <mergeCell ref="A77:C77"/>
    <mergeCell ref="D77:G77"/>
    <mergeCell ref="H75:J75"/>
    <mergeCell ref="D78:G78"/>
    <mergeCell ref="A79:G79"/>
    <mergeCell ref="A74:C74"/>
    <mergeCell ref="A70:H70"/>
    <mergeCell ref="A80:C80"/>
    <mergeCell ref="D80:G80"/>
    <mergeCell ref="H80:J80"/>
    <mergeCell ref="A91:G91"/>
    <mergeCell ref="A88:G88"/>
    <mergeCell ref="A89:G89"/>
    <mergeCell ref="A90:G90"/>
    <mergeCell ref="A87:J87"/>
    <mergeCell ref="H88:I88"/>
    <mergeCell ref="A85:J85"/>
    <mergeCell ref="A86:J86"/>
    <mergeCell ref="A82:C82"/>
    <mergeCell ref="D82:G82"/>
    <mergeCell ref="H82:J82"/>
    <mergeCell ref="A83:J83"/>
    <mergeCell ref="A106:J106"/>
    <mergeCell ref="A42:D42"/>
    <mergeCell ref="E42:H42"/>
    <mergeCell ref="I42:J42"/>
    <mergeCell ref="A45:J45"/>
    <mergeCell ref="A47:D47"/>
    <mergeCell ref="E47:J47"/>
    <mergeCell ref="A92:G92"/>
    <mergeCell ref="A93:G93"/>
    <mergeCell ref="A94:G94"/>
    <mergeCell ref="A95:G95"/>
    <mergeCell ref="A81:C81"/>
    <mergeCell ref="D81:G81"/>
    <mergeCell ref="H81:J81"/>
    <mergeCell ref="H79:J79"/>
    <mergeCell ref="H76:J78"/>
    <mergeCell ref="A78:C78"/>
    <mergeCell ref="A96:G96"/>
    <mergeCell ref="F98:J101"/>
    <mergeCell ref="D74:G74"/>
    <mergeCell ref="H74:J74"/>
    <mergeCell ref="A75:C75"/>
    <mergeCell ref="D75:G75"/>
    <mergeCell ref="A76:C76"/>
    <mergeCell ref="A35:J35"/>
    <mergeCell ref="A36:H36"/>
    <mergeCell ref="A38:D38"/>
    <mergeCell ref="E38:H38"/>
    <mergeCell ref="I38:J38"/>
    <mergeCell ref="A22:J22"/>
    <mergeCell ref="A71:J71"/>
    <mergeCell ref="A69:J69"/>
    <mergeCell ref="A73:C73"/>
    <mergeCell ref="D73:G73"/>
    <mergeCell ref="H73:J73"/>
    <mergeCell ref="A72:J72"/>
    <mergeCell ref="A67:J67"/>
    <mergeCell ref="A68:J68"/>
    <mergeCell ref="A55:D55"/>
    <mergeCell ref="E55:J55"/>
    <mergeCell ref="A56:I56"/>
    <mergeCell ref="A57:D57"/>
    <mergeCell ref="E57:J57"/>
    <mergeCell ref="A58:I58"/>
    <mergeCell ref="A51:D51"/>
    <mergeCell ref="E51:J51"/>
    <mergeCell ref="A52:I52"/>
    <mergeCell ref="A53:D53"/>
    <mergeCell ref="A84:H84"/>
    <mergeCell ref="A63:I63"/>
    <mergeCell ref="A65:J65"/>
    <mergeCell ref="A66:J66"/>
    <mergeCell ref="A62:D62"/>
    <mergeCell ref="E62:J62"/>
    <mergeCell ref="A64:I64"/>
    <mergeCell ref="A59:H59"/>
    <mergeCell ref="A60:D60"/>
    <mergeCell ref="E60:J60"/>
    <mergeCell ref="A61:I61"/>
    <mergeCell ref="E53:J53"/>
    <mergeCell ref="A54:I54"/>
    <mergeCell ref="A49:D49"/>
    <mergeCell ref="E49:J49"/>
    <mergeCell ref="A50:I50"/>
    <mergeCell ref="A46:D46"/>
    <mergeCell ref="E46:J46"/>
    <mergeCell ref="A37:D37"/>
    <mergeCell ref="E37:H37"/>
    <mergeCell ref="I37:J37"/>
    <mergeCell ref="A39:J39"/>
    <mergeCell ref="A40:H40"/>
    <mergeCell ref="A43:J43"/>
    <mergeCell ref="A44:J44"/>
    <mergeCell ref="A41:D41"/>
    <mergeCell ref="E41:H41"/>
    <mergeCell ref="I41:J41"/>
    <mergeCell ref="A48:I48"/>
    <mergeCell ref="I30:J30"/>
    <mergeCell ref="B32:J32"/>
    <mergeCell ref="A33:J33"/>
    <mergeCell ref="A34:H34"/>
    <mergeCell ref="A25:E25"/>
    <mergeCell ref="F25:J25"/>
    <mergeCell ref="A27:J27"/>
    <mergeCell ref="A23:E23"/>
    <mergeCell ref="F23:J23"/>
    <mergeCell ref="A24:J24"/>
    <mergeCell ref="A26:E26"/>
    <mergeCell ref="F26:J26"/>
    <mergeCell ref="B31:J31"/>
    <mergeCell ref="A28:H28"/>
    <mergeCell ref="A29:H30"/>
    <mergeCell ref="A20:B20"/>
    <mergeCell ref="C20:E20"/>
    <mergeCell ref="F20:G20"/>
    <mergeCell ref="H20:J20"/>
    <mergeCell ref="A21:J21"/>
    <mergeCell ref="A10:J10"/>
    <mergeCell ref="A9:J9"/>
    <mergeCell ref="G7:H7"/>
    <mergeCell ref="G8:H8"/>
    <mergeCell ref="A17:B17"/>
    <mergeCell ref="C17:E17"/>
    <mergeCell ref="F17:G17"/>
    <mergeCell ref="H17:J17"/>
    <mergeCell ref="A18:B18"/>
    <mergeCell ref="C18:E18"/>
    <mergeCell ref="F18:G18"/>
    <mergeCell ref="H18:J18"/>
    <mergeCell ref="F14:J14"/>
    <mergeCell ref="A15:J15"/>
    <mergeCell ref="A5:F5"/>
    <mergeCell ref="B7:F8"/>
    <mergeCell ref="A19:B19"/>
    <mergeCell ref="C19:E19"/>
    <mergeCell ref="F19:G19"/>
    <mergeCell ref="H19:J19"/>
    <mergeCell ref="A12:B12"/>
    <mergeCell ref="C12:E12"/>
    <mergeCell ref="F12:G12"/>
    <mergeCell ref="H12:J12"/>
    <mergeCell ref="A11:J11"/>
    <mergeCell ref="A13:B13"/>
    <mergeCell ref="C13:E13"/>
    <mergeCell ref="F13:G13"/>
    <mergeCell ref="H13:J13"/>
    <mergeCell ref="A14:D14"/>
    <mergeCell ref="A16:B16"/>
    <mergeCell ref="C16:E16"/>
    <mergeCell ref="F16:G16"/>
    <mergeCell ref="H16:J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1B11-C073-49B0-BCA3-409E4B645EAC}">
  <dimension ref="A1:I98"/>
  <sheetViews>
    <sheetView topLeftCell="A4" zoomScaleNormal="100" workbookViewId="0">
      <selection activeCell="N15" sqref="N15"/>
    </sheetView>
  </sheetViews>
  <sheetFormatPr defaultRowHeight="14.4" x14ac:dyDescent="0.3"/>
  <sheetData>
    <row r="1" spans="1:9" ht="19.2" customHeight="1" x14ac:dyDescent="0.3"/>
    <row r="2" spans="1:9" ht="13.8" customHeight="1" x14ac:dyDescent="0.3"/>
    <row r="3" spans="1:9" x14ac:dyDescent="0.3">
      <c r="A3" s="1"/>
      <c r="B3" s="1"/>
      <c r="C3" s="1"/>
      <c r="D3" s="1"/>
      <c r="E3" s="1"/>
      <c r="F3" s="1"/>
      <c r="G3" s="1"/>
      <c r="H3" s="1"/>
      <c r="I3" s="1"/>
    </row>
    <row r="4" spans="1:9" ht="13.2" customHeight="1" x14ac:dyDescent="0.3">
      <c r="A4" s="1"/>
      <c r="B4" s="1"/>
      <c r="C4" s="1"/>
      <c r="D4" s="1"/>
      <c r="E4" s="1"/>
      <c r="F4" s="1"/>
      <c r="G4" s="1"/>
      <c r="H4" s="1"/>
      <c r="I4" s="1"/>
    </row>
    <row r="5" spans="1:9" x14ac:dyDescent="0.3">
      <c r="A5" s="529" t="s">
        <v>359</v>
      </c>
      <c r="B5" s="529"/>
      <c r="C5" s="529"/>
      <c r="D5" s="529"/>
      <c r="E5" s="529"/>
      <c r="F5" s="529"/>
      <c r="G5" s="1"/>
      <c r="H5" s="1"/>
      <c r="I5" s="1"/>
    </row>
    <row r="6" spans="1:9" x14ac:dyDescent="0.3">
      <c r="A6" s="1"/>
      <c r="B6" s="1"/>
      <c r="C6" s="1"/>
      <c r="D6" s="1"/>
      <c r="E6" s="1"/>
      <c r="F6" s="1"/>
      <c r="G6" s="1"/>
      <c r="H6" s="1"/>
      <c r="I6" s="1"/>
    </row>
    <row r="7" spans="1:9" x14ac:dyDescent="0.3">
      <c r="A7" s="1"/>
      <c r="B7" s="1"/>
      <c r="C7" s="1"/>
      <c r="D7" s="1"/>
      <c r="E7" s="1"/>
      <c r="F7" s="1"/>
      <c r="G7" s="530"/>
      <c r="H7" s="530"/>
      <c r="I7" s="530"/>
    </row>
    <row r="8" spans="1:9" x14ac:dyDescent="0.3">
      <c r="A8" s="1"/>
      <c r="B8" s="1"/>
      <c r="C8" s="1"/>
      <c r="D8" s="1"/>
      <c r="E8" s="1"/>
      <c r="F8" s="1"/>
      <c r="G8" s="531" t="s">
        <v>27</v>
      </c>
      <c r="H8" s="531"/>
      <c r="I8" s="531"/>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532" t="s">
        <v>28</v>
      </c>
      <c r="E11" s="532"/>
      <c r="F11" s="532"/>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530" t="s">
        <v>194</v>
      </c>
      <c r="B14" s="530"/>
      <c r="C14" s="530"/>
      <c r="D14" s="530"/>
      <c r="E14" s="530"/>
      <c r="F14" s="530"/>
      <c r="G14" s="530"/>
      <c r="H14" s="530"/>
      <c r="I14" s="530"/>
    </row>
    <row r="15" spans="1:9" ht="31.8" customHeight="1" x14ac:dyDescent="0.3">
      <c r="A15" s="530"/>
      <c r="B15" s="530"/>
      <c r="C15" s="530"/>
      <c r="D15" s="530"/>
      <c r="E15" s="530"/>
      <c r="F15" s="530"/>
      <c r="G15" s="530"/>
      <c r="H15" s="530"/>
      <c r="I15" s="530"/>
    </row>
    <row r="16" spans="1:9" x14ac:dyDescent="0.3">
      <c r="A16" s="528" t="s">
        <v>128</v>
      </c>
      <c r="B16" s="528"/>
      <c r="C16" s="528"/>
      <c r="D16" s="528"/>
      <c r="E16" s="528"/>
      <c r="F16" s="528"/>
      <c r="G16" s="528"/>
      <c r="H16" s="528"/>
      <c r="I16" s="528"/>
    </row>
    <row r="17" spans="1:9" x14ac:dyDescent="0.3">
      <c r="A17" s="533" t="s">
        <v>127</v>
      </c>
      <c r="B17" s="533"/>
      <c r="C17" s="533"/>
      <c r="D17" s="533"/>
      <c r="E17" s="533"/>
      <c r="F17" s="533"/>
      <c r="G17" s="533"/>
      <c r="H17" s="533"/>
      <c r="I17" s="533"/>
    </row>
    <row r="18" spans="1:9" x14ac:dyDescent="0.3">
      <c r="A18" s="536" t="s">
        <v>129</v>
      </c>
      <c r="B18" s="536"/>
      <c r="C18" s="536"/>
      <c r="D18" s="536"/>
      <c r="E18" s="536"/>
      <c r="F18" s="536"/>
      <c r="G18" s="536"/>
      <c r="H18" s="536"/>
      <c r="I18" s="536"/>
    </row>
    <row r="19" spans="1:9" x14ac:dyDescent="0.3">
      <c r="A19" s="533" t="s">
        <v>127</v>
      </c>
      <c r="B19" s="533"/>
      <c r="C19" s="533"/>
      <c r="D19" s="533"/>
      <c r="E19" s="533"/>
      <c r="F19" s="533"/>
      <c r="G19" s="533"/>
      <c r="H19" s="533"/>
      <c r="I19" s="533"/>
    </row>
    <row r="20" spans="1:9" x14ac:dyDescent="0.3">
      <c r="A20" s="530" t="s">
        <v>29</v>
      </c>
      <c r="B20" s="530"/>
      <c r="C20" s="530"/>
      <c r="D20" s="530"/>
      <c r="E20" s="530"/>
      <c r="F20" s="530"/>
      <c r="G20" s="530"/>
      <c r="H20" s="530"/>
      <c r="I20" s="530"/>
    </row>
    <row r="21" spans="1:9" x14ac:dyDescent="0.3">
      <c r="A21" s="530"/>
      <c r="B21" s="530"/>
      <c r="C21" s="530"/>
      <c r="D21" s="530"/>
      <c r="E21" s="530"/>
      <c r="F21" s="530"/>
      <c r="G21" s="530"/>
      <c r="H21" s="530"/>
      <c r="I21" s="530"/>
    </row>
    <row r="22" spans="1:9" x14ac:dyDescent="0.3">
      <c r="A22" s="1"/>
      <c r="B22" s="1"/>
      <c r="C22" s="1"/>
      <c r="D22" s="1"/>
      <c r="E22" s="1"/>
      <c r="F22" s="1"/>
      <c r="G22" s="1"/>
      <c r="H22" s="1"/>
      <c r="I22" s="1"/>
    </row>
    <row r="23" spans="1:9" x14ac:dyDescent="0.3">
      <c r="A23" s="1"/>
      <c r="B23" s="1"/>
      <c r="C23" s="1"/>
      <c r="D23" s="1"/>
      <c r="E23" s="1"/>
      <c r="F23" s="1"/>
      <c r="G23" s="1"/>
      <c r="H23" s="1"/>
      <c r="I23" s="1"/>
    </row>
    <row r="24" spans="1:9" x14ac:dyDescent="0.3">
      <c r="A24" s="1"/>
      <c r="B24" s="1"/>
      <c r="C24" s="1"/>
      <c r="D24" s="1"/>
      <c r="E24" s="1"/>
      <c r="F24" s="534"/>
      <c r="G24" s="534"/>
      <c r="H24" s="534"/>
      <c r="I24" s="534"/>
    </row>
    <row r="25" spans="1:9" x14ac:dyDescent="0.3">
      <c r="A25" s="1"/>
      <c r="B25" s="1"/>
      <c r="C25" s="1"/>
      <c r="D25" s="1"/>
      <c r="E25" s="1"/>
      <c r="F25" s="534"/>
      <c r="G25" s="534"/>
      <c r="H25" s="534"/>
      <c r="I25" s="534"/>
    </row>
    <row r="26" spans="1:9" x14ac:dyDescent="0.3">
      <c r="A26" s="1"/>
      <c r="B26" s="1"/>
      <c r="C26" s="1"/>
      <c r="D26" s="1"/>
      <c r="E26" s="1"/>
      <c r="F26" s="534"/>
      <c r="G26" s="534"/>
      <c r="H26" s="534"/>
      <c r="I26" s="534"/>
    </row>
    <row r="27" spans="1:9" x14ac:dyDescent="0.3">
      <c r="A27" s="1"/>
      <c r="B27" s="1"/>
      <c r="C27" s="1"/>
      <c r="D27" s="1"/>
      <c r="E27" s="1"/>
      <c r="F27" s="534"/>
      <c r="G27" s="534"/>
      <c r="H27" s="534"/>
      <c r="I27" s="534"/>
    </row>
    <row r="28" spans="1:9" x14ac:dyDescent="0.3">
      <c r="A28" s="1"/>
      <c r="B28" s="1"/>
      <c r="C28" s="1"/>
      <c r="D28" s="1"/>
      <c r="E28" s="1"/>
      <c r="F28" s="535" t="s">
        <v>130</v>
      </c>
      <c r="G28" s="535"/>
      <c r="H28" s="535"/>
      <c r="I28" s="535"/>
    </row>
    <row r="29" spans="1:9" x14ac:dyDescent="0.3">
      <c r="A29" s="1"/>
      <c r="B29" s="1"/>
      <c r="C29" s="1"/>
      <c r="D29" s="1"/>
      <c r="E29" s="1"/>
      <c r="F29" s="535"/>
      <c r="G29" s="535"/>
      <c r="H29" s="535"/>
      <c r="I29" s="535"/>
    </row>
    <row r="30" spans="1:9" x14ac:dyDescent="0.3">
      <c r="A30" s="1"/>
      <c r="B30" s="1"/>
      <c r="C30" s="1"/>
      <c r="D30" s="1"/>
      <c r="E30" s="1"/>
      <c r="F30" s="535"/>
      <c r="G30" s="535"/>
      <c r="H30" s="535"/>
      <c r="I30" s="535"/>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ht="14.4" customHeight="1" x14ac:dyDescent="0.3">
      <c r="A44" s="527" t="s">
        <v>193</v>
      </c>
      <c r="B44" s="527"/>
      <c r="C44" s="527"/>
      <c r="D44" s="527"/>
      <c r="E44" s="527"/>
      <c r="F44" s="527"/>
      <c r="G44" s="527"/>
      <c r="H44" s="527"/>
      <c r="I44" s="527"/>
    </row>
    <row r="45" spans="1:9" x14ac:dyDescent="0.3">
      <c r="A45" s="527"/>
      <c r="B45" s="527"/>
      <c r="C45" s="527"/>
      <c r="D45" s="527"/>
      <c r="E45" s="527"/>
      <c r="F45" s="527"/>
      <c r="G45" s="527"/>
      <c r="H45" s="527"/>
      <c r="I45" s="527"/>
    </row>
    <row r="46" spans="1:9" ht="14.4" customHeight="1" x14ac:dyDescent="0.3">
      <c r="A46" s="527"/>
      <c r="B46" s="527"/>
      <c r="C46" s="527"/>
      <c r="D46" s="527"/>
      <c r="E46" s="527"/>
      <c r="F46" s="527"/>
      <c r="G46" s="527"/>
      <c r="H46" s="527"/>
      <c r="I46" s="527"/>
    </row>
    <row r="47" spans="1:9" ht="14.4" customHeight="1" x14ac:dyDescent="0.3">
      <c r="A47" s="527"/>
      <c r="B47" s="527"/>
      <c r="C47" s="527"/>
      <c r="D47" s="527"/>
      <c r="E47" s="527"/>
      <c r="F47" s="527"/>
      <c r="G47" s="527"/>
      <c r="H47" s="527"/>
      <c r="I47" s="527"/>
    </row>
    <row r="48" spans="1:9" x14ac:dyDescent="0.3">
      <c r="A48" s="527"/>
      <c r="B48" s="527"/>
      <c r="C48" s="527"/>
      <c r="D48" s="527"/>
      <c r="E48" s="527"/>
      <c r="F48" s="527"/>
      <c r="G48" s="527"/>
      <c r="H48" s="527"/>
      <c r="I48" s="527"/>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sheetData>
  <mergeCells count="13">
    <mergeCell ref="A44:I48"/>
    <mergeCell ref="A16:I16"/>
    <mergeCell ref="A5:F5"/>
    <mergeCell ref="G7:I7"/>
    <mergeCell ref="G8:I8"/>
    <mergeCell ref="D11:F11"/>
    <mergeCell ref="A14:I15"/>
    <mergeCell ref="A17:I17"/>
    <mergeCell ref="A20:I21"/>
    <mergeCell ref="F24:I27"/>
    <mergeCell ref="F28:I30"/>
    <mergeCell ref="A19:I19"/>
    <mergeCell ref="A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100"/>
  <sheetViews>
    <sheetView zoomScaleNormal="100" workbookViewId="0">
      <selection activeCell="N17" sqref="N17"/>
    </sheetView>
  </sheetViews>
  <sheetFormatPr defaultRowHeight="14.4" x14ac:dyDescent="0.3"/>
  <sheetData>
    <row r="1" spans="1:9" ht="19.2" customHeight="1" x14ac:dyDescent="0.3"/>
    <row r="2" spans="1:9" ht="13.8" customHeight="1" x14ac:dyDescent="0.3"/>
    <row r="4" spans="1:9" ht="13.2" customHeight="1" x14ac:dyDescent="0.3"/>
    <row r="5" spans="1:9" x14ac:dyDescent="0.3">
      <c r="A5" s="529" t="s">
        <v>360</v>
      </c>
      <c r="B5" s="529"/>
      <c r="C5" s="529"/>
      <c r="D5" s="529"/>
      <c r="E5" s="529"/>
      <c r="F5" s="529"/>
      <c r="G5" s="1"/>
      <c r="H5" s="1"/>
      <c r="I5" s="1"/>
    </row>
    <row r="6" spans="1:9" x14ac:dyDescent="0.3">
      <c r="A6" s="1"/>
      <c r="B6" s="1"/>
      <c r="C6" s="1"/>
      <c r="D6" s="1"/>
      <c r="E6" s="1"/>
      <c r="F6" s="1"/>
      <c r="G6" s="1"/>
      <c r="H6" s="1"/>
      <c r="I6" s="1"/>
    </row>
    <row r="7" spans="1:9" x14ac:dyDescent="0.3">
      <c r="A7" s="1"/>
      <c r="B7" s="1"/>
      <c r="C7" s="1"/>
      <c r="D7" s="1"/>
      <c r="E7" s="1"/>
      <c r="F7" s="1"/>
      <c r="G7" s="530"/>
      <c r="H7" s="530"/>
      <c r="I7" s="530"/>
    </row>
    <row r="8" spans="1:9" x14ac:dyDescent="0.3">
      <c r="A8" s="1"/>
      <c r="B8" s="1"/>
      <c r="C8" s="1"/>
      <c r="D8" s="1"/>
      <c r="E8" s="1"/>
      <c r="F8" s="1"/>
      <c r="G8" s="531" t="s">
        <v>27</v>
      </c>
      <c r="H8" s="531"/>
      <c r="I8" s="531"/>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532" t="s">
        <v>28</v>
      </c>
      <c r="E11" s="532"/>
      <c r="F11" s="532"/>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530" t="s">
        <v>191</v>
      </c>
      <c r="B14" s="530"/>
      <c r="C14" s="530"/>
      <c r="D14" s="530"/>
      <c r="E14" s="530"/>
      <c r="F14" s="530"/>
      <c r="G14" s="530"/>
      <c r="H14" s="530"/>
      <c r="I14" s="530"/>
    </row>
    <row r="15" spans="1:9" x14ac:dyDescent="0.3">
      <c r="A15" s="530"/>
      <c r="B15" s="530"/>
      <c r="C15" s="530"/>
      <c r="D15" s="530"/>
      <c r="E15" s="530"/>
      <c r="F15" s="530"/>
      <c r="G15" s="530"/>
      <c r="H15" s="530"/>
      <c r="I15" s="530"/>
    </row>
    <row r="16" spans="1:9" x14ac:dyDescent="0.3">
      <c r="A16" s="530"/>
      <c r="B16" s="530"/>
      <c r="C16" s="530"/>
      <c r="D16" s="530"/>
      <c r="E16" s="530"/>
      <c r="F16" s="530"/>
      <c r="G16" s="530"/>
      <c r="H16" s="530"/>
      <c r="I16" s="530"/>
    </row>
    <row r="17" spans="1:9" x14ac:dyDescent="0.3">
      <c r="A17" s="533" t="s">
        <v>94</v>
      </c>
      <c r="B17" s="533"/>
      <c r="C17" s="533"/>
      <c r="D17" s="533"/>
      <c r="E17" s="533"/>
      <c r="F17" s="533"/>
      <c r="G17" s="533"/>
      <c r="H17" s="533"/>
      <c r="I17" s="533"/>
    </row>
    <row r="18" spans="1:9" x14ac:dyDescent="0.3">
      <c r="A18" s="530" t="s">
        <v>29</v>
      </c>
      <c r="B18" s="530"/>
      <c r="C18" s="530"/>
      <c r="D18" s="530"/>
      <c r="E18" s="530"/>
      <c r="F18" s="530"/>
      <c r="G18" s="530"/>
      <c r="H18" s="530"/>
      <c r="I18" s="530"/>
    </row>
    <row r="19" spans="1:9" x14ac:dyDescent="0.3">
      <c r="A19" s="530"/>
      <c r="B19" s="530"/>
      <c r="C19" s="530"/>
      <c r="D19" s="530"/>
      <c r="E19" s="530"/>
      <c r="F19" s="530"/>
      <c r="G19" s="530"/>
      <c r="H19" s="530"/>
      <c r="I19" s="530"/>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534"/>
      <c r="G22" s="534"/>
      <c r="H22" s="534"/>
      <c r="I22" s="534"/>
    </row>
    <row r="23" spans="1:9" x14ac:dyDescent="0.3">
      <c r="A23" s="1"/>
      <c r="B23" s="1"/>
      <c r="C23" s="1"/>
      <c r="D23" s="1"/>
      <c r="E23" s="1"/>
      <c r="F23" s="534"/>
      <c r="G23" s="534"/>
      <c r="H23" s="534"/>
      <c r="I23" s="534"/>
    </row>
    <row r="24" spans="1:9" x14ac:dyDescent="0.3">
      <c r="A24" s="1"/>
      <c r="B24" s="1"/>
      <c r="C24" s="1"/>
      <c r="D24" s="1"/>
      <c r="E24" s="1"/>
      <c r="F24" s="534"/>
      <c r="G24" s="534"/>
      <c r="H24" s="534"/>
      <c r="I24" s="534"/>
    </row>
    <row r="25" spans="1:9" x14ac:dyDescent="0.3">
      <c r="A25" s="1"/>
      <c r="B25" s="1"/>
      <c r="C25" s="1"/>
      <c r="D25" s="1"/>
      <c r="E25" s="1"/>
      <c r="F25" s="534"/>
      <c r="G25" s="534"/>
      <c r="H25" s="534"/>
      <c r="I25" s="534"/>
    </row>
    <row r="26" spans="1:9" x14ac:dyDescent="0.3">
      <c r="A26" s="1"/>
      <c r="B26" s="1"/>
      <c r="C26" s="1"/>
      <c r="D26" s="1"/>
      <c r="E26" s="1"/>
      <c r="F26" s="535" t="s">
        <v>126</v>
      </c>
      <c r="G26" s="535"/>
      <c r="H26" s="535"/>
      <c r="I26" s="535"/>
    </row>
    <row r="27" spans="1:9" x14ac:dyDescent="0.3">
      <c r="A27" s="1"/>
      <c r="B27" s="1"/>
      <c r="C27" s="1"/>
      <c r="D27" s="1"/>
      <c r="E27" s="1"/>
      <c r="F27" s="535"/>
      <c r="G27" s="535"/>
      <c r="H27" s="535"/>
      <c r="I27" s="535"/>
    </row>
    <row r="28" spans="1:9" x14ac:dyDescent="0.3">
      <c r="A28" s="1"/>
      <c r="B28" s="1"/>
      <c r="C28" s="1"/>
      <c r="D28" s="1"/>
      <c r="E28" s="1"/>
      <c r="F28" s="535"/>
      <c r="G28" s="535"/>
      <c r="H28" s="535"/>
      <c r="I28" s="535"/>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537" t="s">
        <v>192</v>
      </c>
      <c r="B48" s="527"/>
      <c r="C48" s="527"/>
      <c r="D48" s="527"/>
      <c r="E48" s="527"/>
      <c r="F48" s="527"/>
      <c r="G48" s="527"/>
      <c r="H48" s="527"/>
      <c r="I48" s="527"/>
    </row>
    <row r="49" spans="1:9" ht="14.4" customHeight="1" x14ac:dyDescent="0.3">
      <c r="A49" s="527"/>
      <c r="B49" s="527"/>
      <c r="C49" s="527"/>
      <c r="D49" s="527"/>
      <c r="E49" s="527"/>
      <c r="F49" s="527"/>
      <c r="G49" s="527"/>
      <c r="H49" s="527"/>
      <c r="I49" s="527"/>
    </row>
    <row r="50" spans="1:9" x14ac:dyDescent="0.3">
      <c r="A50" s="527"/>
      <c r="B50" s="527"/>
      <c r="C50" s="527"/>
      <c r="D50" s="527"/>
      <c r="E50" s="527"/>
      <c r="F50" s="527"/>
      <c r="G50" s="527"/>
      <c r="H50" s="527"/>
      <c r="I50" s="527"/>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row r="99" spans="1:9" x14ac:dyDescent="0.3">
      <c r="A99" s="1"/>
      <c r="B99" s="1"/>
      <c r="C99" s="1"/>
      <c r="D99" s="1"/>
      <c r="E99" s="1"/>
      <c r="F99" s="1"/>
      <c r="G99" s="1"/>
      <c r="H99" s="1"/>
      <c r="I99" s="1"/>
    </row>
    <row r="100" spans="1:9" x14ac:dyDescent="0.3">
      <c r="A100" s="1"/>
      <c r="B100" s="1"/>
      <c r="C100" s="1"/>
      <c r="D100" s="1"/>
      <c r="E100" s="1"/>
      <c r="F100" s="1"/>
      <c r="G100" s="1"/>
      <c r="H100" s="1"/>
      <c r="I100" s="1"/>
    </row>
  </sheetData>
  <mergeCells count="11">
    <mergeCell ref="A16:I16"/>
    <mergeCell ref="A17:I17"/>
    <mergeCell ref="A18:I19"/>
    <mergeCell ref="F26:I28"/>
    <mergeCell ref="A48:I50"/>
    <mergeCell ref="F22:I25"/>
    <mergeCell ref="A5:F5"/>
    <mergeCell ref="G7:I7"/>
    <mergeCell ref="G8:I8"/>
    <mergeCell ref="D11:F11"/>
    <mergeCell ref="A14:I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1:I47"/>
  <sheetViews>
    <sheetView zoomScaleNormal="100" workbookViewId="0">
      <selection activeCell="O14" sqref="O14"/>
    </sheetView>
  </sheetViews>
  <sheetFormatPr defaultRowHeight="14.4" x14ac:dyDescent="0.3"/>
  <sheetData>
    <row r="1" spans="1:9" x14ac:dyDescent="0.3">
      <c r="A1" s="1"/>
      <c r="B1" s="1"/>
      <c r="C1" s="1"/>
      <c r="D1" s="1"/>
      <c r="E1" s="1"/>
      <c r="F1" s="1"/>
      <c r="G1" s="1"/>
      <c r="H1" s="1"/>
      <c r="I1" s="1"/>
    </row>
    <row r="2" spans="1:9" x14ac:dyDescent="0.3">
      <c r="A2" s="1"/>
      <c r="B2" s="1"/>
      <c r="C2" s="1"/>
      <c r="D2" s="1"/>
      <c r="E2" s="1"/>
      <c r="F2" s="1"/>
      <c r="G2" s="1"/>
      <c r="H2" s="1"/>
      <c r="I2" s="1"/>
    </row>
    <row r="3" spans="1:9" x14ac:dyDescent="0.3">
      <c r="A3" s="1"/>
      <c r="B3" s="1"/>
      <c r="C3" s="1"/>
      <c r="D3" s="1"/>
      <c r="E3" s="1"/>
      <c r="F3" s="1"/>
      <c r="G3" s="1"/>
      <c r="H3" s="1"/>
      <c r="I3" s="1"/>
    </row>
    <row r="4" spans="1:9" x14ac:dyDescent="0.3">
      <c r="A4" s="1"/>
      <c r="B4" s="1"/>
      <c r="C4" s="1"/>
      <c r="D4" s="1"/>
      <c r="E4" s="1"/>
      <c r="F4" s="1"/>
      <c r="G4" s="1"/>
      <c r="H4" s="1"/>
      <c r="I4" s="1"/>
    </row>
    <row r="5" spans="1:9" x14ac:dyDescent="0.3">
      <c r="A5" s="529" t="s">
        <v>361</v>
      </c>
      <c r="B5" s="529"/>
      <c r="C5" s="529"/>
      <c r="D5" s="529"/>
      <c r="E5" s="529"/>
      <c r="F5" s="529"/>
      <c r="G5" s="1"/>
      <c r="H5" s="1"/>
      <c r="I5" s="1"/>
    </row>
    <row r="6" spans="1:9" x14ac:dyDescent="0.3">
      <c r="A6" s="1"/>
      <c r="B6" s="1"/>
      <c r="C6" s="1"/>
      <c r="D6" s="1"/>
      <c r="E6" s="1"/>
      <c r="F6" s="1"/>
      <c r="G6" s="1"/>
      <c r="H6" s="1"/>
      <c r="I6" s="1"/>
    </row>
    <row r="7" spans="1:9" x14ac:dyDescent="0.3">
      <c r="A7" s="1"/>
      <c r="B7" s="1"/>
      <c r="C7" s="1"/>
      <c r="D7" s="1"/>
      <c r="E7" s="1"/>
      <c r="F7" s="1"/>
      <c r="G7" s="531" t="s">
        <v>27</v>
      </c>
      <c r="H7" s="531"/>
      <c r="I7" s="531"/>
    </row>
    <row r="8" spans="1:9" x14ac:dyDescent="0.3">
      <c r="A8" s="1"/>
      <c r="B8" s="1"/>
      <c r="C8" s="1"/>
      <c r="D8" s="1"/>
      <c r="E8" s="1"/>
      <c r="F8" s="1"/>
      <c r="G8" s="1"/>
      <c r="H8" s="1"/>
      <c r="I8" s="1"/>
    </row>
    <row r="9" spans="1:9" ht="17.399999999999999" x14ac:dyDescent="0.3">
      <c r="A9" s="1"/>
      <c r="B9" s="1"/>
      <c r="C9" s="1"/>
      <c r="D9" s="532" t="s">
        <v>188</v>
      </c>
      <c r="E9" s="532"/>
      <c r="F9" s="532"/>
      <c r="G9" s="1"/>
      <c r="H9" s="1"/>
      <c r="I9" s="1"/>
    </row>
    <row r="10" spans="1:9" x14ac:dyDescent="0.3">
      <c r="A10" s="1"/>
      <c r="B10" s="1"/>
      <c r="C10" s="1"/>
      <c r="D10" s="1"/>
      <c r="E10" s="1"/>
      <c r="F10" s="1"/>
      <c r="G10" s="1"/>
      <c r="H10" s="1"/>
      <c r="I10" s="1"/>
    </row>
    <row r="11" spans="1:9" x14ac:dyDescent="0.3">
      <c r="A11" s="540" t="s">
        <v>30</v>
      </c>
      <c r="B11" s="540"/>
      <c r="C11" s="530"/>
      <c r="D11" s="530"/>
      <c r="E11" s="530"/>
      <c r="F11" s="530"/>
      <c r="G11" s="530"/>
      <c r="H11" s="530"/>
      <c r="I11" s="530"/>
    </row>
    <row r="12" spans="1:9" ht="14.4" customHeight="1" x14ac:dyDescent="0.3">
      <c r="A12" s="5"/>
      <c r="B12" s="5"/>
      <c r="C12" s="541" t="s">
        <v>124</v>
      </c>
      <c r="D12" s="541"/>
      <c r="E12" s="541"/>
      <c r="F12" s="541"/>
      <c r="G12" s="541"/>
      <c r="H12" s="541"/>
      <c r="I12" s="541"/>
    </row>
    <row r="13" spans="1:9" x14ac:dyDescent="0.3">
      <c r="A13" s="5"/>
      <c r="B13" s="5"/>
      <c r="C13" s="541"/>
      <c r="D13" s="541"/>
      <c r="E13" s="541"/>
      <c r="F13" s="541"/>
      <c r="G13" s="541"/>
      <c r="H13" s="541"/>
      <c r="I13" s="541"/>
    </row>
    <row r="14" spans="1:9" x14ac:dyDescent="0.3">
      <c r="A14" s="530" t="s">
        <v>189</v>
      </c>
      <c r="B14" s="530"/>
      <c r="C14" s="530"/>
      <c r="D14" s="530"/>
      <c r="E14" s="530"/>
      <c r="F14" s="530"/>
      <c r="G14" s="530"/>
      <c r="H14" s="530"/>
      <c r="I14" s="530"/>
    </row>
    <row r="15" spans="1:9" x14ac:dyDescent="0.3">
      <c r="A15" s="530"/>
      <c r="B15" s="530"/>
      <c r="C15" s="530"/>
      <c r="D15" s="530"/>
      <c r="E15" s="530"/>
      <c r="F15" s="530"/>
      <c r="G15" s="530"/>
      <c r="H15" s="530"/>
      <c r="I15" s="530"/>
    </row>
    <row r="16" spans="1:9" x14ac:dyDescent="0.3">
      <c r="A16" s="530"/>
      <c r="B16" s="530"/>
      <c r="C16" s="530"/>
      <c r="D16" s="530"/>
      <c r="E16" s="530"/>
      <c r="F16" s="530"/>
      <c r="G16" s="530"/>
      <c r="H16" s="530"/>
      <c r="I16" s="530"/>
    </row>
    <row r="17" spans="1:9" x14ac:dyDescent="0.3">
      <c r="A17" s="533" t="s">
        <v>96</v>
      </c>
      <c r="B17" s="533"/>
      <c r="C17" s="533"/>
      <c r="D17" s="533"/>
      <c r="E17" s="533"/>
      <c r="F17" s="533"/>
      <c r="G17" s="533"/>
      <c r="H17" s="533"/>
      <c r="I17" s="533"/>
    </row>
    <row r="18" spans="1:9" ht="24" customHeight="1" x14ac:dyDescent="0.3">
      <c r="A18" s="530" t="s">
        <v>329</v>
      </c>
      <c r="B18" s="530"/>
      <c r="C18" s="530"/>
      <c r="D18" s="530"/>
      <c r="E18" s="530"/>
      <c r="F18" s="530"/>
      <c r="G18" s="530"/>
      <c r="H18" s="530"/>
      <c r="I18" s="530"/>
    </row>
    <row r="19" spans="1:9" x14ac:dyDescent="0.3">
      <c r="A19" s="530"/>
      <c r="B19" s="530"/>
      <c r="C19" s="530"/>
      <c r="D19" s="530"/>
      <c r="E19" s="530"/>
      <c r="F19" s="530"/>
      <c r="G19" s="530"/>
      <c r="H19" s="530"/>
      <c r="I19" s="530"/>
    </row>
    <row r="20" spans="1:9" ht="16.8" customHeight="1" x14ac:dyDescent="0.3">
      <c r="A20" s="530"/>
      <c r="B20" s="530"/>
      <c r="C20" s="530"/>
      <c r="D20" s="530"/>
      <c r="E20" s="530"/>
      <c r="F20" s="530"/>
      <c r="G20" s="530"/>
      <c r="H20" s="530"/>
      <c r="I20" s="530"/>
    </row>
    <row r="21" spans="1:9" x14ac:dyDescent="0.3">
      <c r="A21" s="538" t="s">
        <v>31</v>
      </c>
      <c r="B21" s="538"/>
      <c r="C21" s="538"/>
      <c r="D21" s="538"/>
      <c r="E21" s="538"/>
      <c r="F21" s="538"/>
      <c r="G21" s="538"/>
      <c r="H21" s="538"/>
      <c r="I21" s="538"/>
    </row>
    <row r="22" spans="1:9" x14ac:dyDescent="0.3">
      <c r="A22" s="538" t="s">
        <v>32</v>
      </c>
      <c r="B22" s="538"/>
      <c r="C22" s="538"/>
      <c r="D22" s="538"/>
      <c r="E22" s="538"/>
      <c r="F22" s="538"/>
      <c r="G22" s="538"/>
      <c r="H22" s="538"/>
      <c r="I22" s="538"/>
    </row>
    <row r="23" spans="1:9" x14ac:dyDescent="0.3">
      <c r="A23" s="539" t="s">
        <v>33</v>
      </c>
      <c r="B23" s="539"/>
      <c r="C23" s="539"/>
      <c r="D23" s="539"/>
      <c r="E23" s="539"/>
      <c r="F23" s="539"/>
      <c r="G23" s="539"/>
      <c r="H23" s="539"/>
      <c r="I23" s="539"/>
    </row>
    <row r="24" spans="1:9" x14ac:dyDescent="0.3">
      <c r="A24" s="539" t="s">
        <v>34</v>
      </c>
      <c r="B24" s="539"/>
      <c r="C24" s="539"/>
      <c r="D24" s="539"/>
      <c r="E24" s="539"/>
      <c r="F24" s="539"/>
      <c r="G24" s="539"/>
      <c r="H24" s="539"/>
      <c r="I24" s="539"/>
    </row>
    <row r="25" spans="1:9" ht="44.4" customHeight="1" x14ac:dyDescent="0.3">
      <c r="A25" s="546" t="s">
        <v>125</v>
      </c>
      <c r="B25" s="547"/>
      <c r="C25" s="547"/>
      <c r="D25" s="547"/>
      <c r="E25" s="547"/>
      <c r="F25" s="547"/>
      <c r="G25" s="547"/>
      <c r="H25" s="547"/>
      <c r="I25" s="547"/>
    </row>
    <row r="26" spans="1:9" x14ac:dyDescent="0.3">
      <c r="A26" s="538" t="s">
        <v>35</v>
      </c>
      <c r="B26" s="538"/>
      <c r="C26" s="538"/>
      <c r="D26" s="538"/>
      <c r="E26" s="538"/>
      <c r="F26" s="538"/>
      <c r="G26" s="538"/>
      <c r="H26" s="538"/>
      <c r="I26" s="538"/>
    </row>
    <row r="27" spans="1:9" ht="29.4" customHeight="1" x14ac:dyDescent="0.3">
      <c r="A27" s="544" t="s">
        <v>293</v>
      </c>
      <c r="B27" s="538"/>
      <c r="C27" s="538"/>
      <c r="D27" s="538"/>
      <c r="E27" s="538"/>
      <c r="F27" s="538"/>
      <c r="G27" s="538"/>
      <c r="H27" s="538"/>
      <c r="I27" s="538"/>
    </row>
    <row r="28" spans="1:9" ht="14.4" customHeight="1" x14ac:dyDescent="0.3">
      <c r="A28" s="530"/>
      <c r="B28" s="530"/>
      <c r="C28" s="530"/>
      <c r="D28" s="530"/>
      <c r="E28" s="6"/>
      <c r="F28" s="6"/>
      <c r="G28" s="6"/>
      <c r="H28" s="6"/>
      <c r="I28" s="6"/>
    </row>
    <row r="29" spans="1:9" x14ac:dyDescent="0.3">
      <c r="A29" s="530"/>
      <c r="B29" s="530"/>
      <c r="C29" s="530"/>
      <c r="D29" s="530"/>
      <c r="E29" s="6"/>
      <c r="F29" s="6"/>
      <c r="G29" s="6"/>
      <c r="H29" s="6"/>
      <c r="I29" s="6"/>
    </row>
    <row r="30" spans="1:9" x14ac:dyDescent="0.3">
      <c r="A30" s="530"/>
      <c r="B30" s="530"/>
      <c r="C30" s="530"/>
      <c r="D30" s="530"/>
      <c r="E30" s="6"/>
      <c r="F30" s="6"/>
      <c r="G30" s="6"/>
      <c r="H30" s="6"/>
      <c r="I30" s="6"/>
    </row>
    <row r="31" spans="1:9" ht="15" customHeight="1" x14ac:dyDescent="0.3">
      <c r="A31" s="548" t="s">
        <v>295</v>
      </c>
      <c r="B31" s="548"/>
      <c r="C31" s="548"/>
      <c r="D31" s="548"/>
      <c r="E31" s="1"/>
      <c r="F31" s="6"/>
      <c r="G31" s="6"/>
      <c r="H31" s="6"/>
      <c r="I31" s="6"/>
    </row>
    <row r="32" spans="1:9" x14ac:dyDescent="0.3">
      <c r="A32" s="548"/>
      <c r="B32" s="548"/>
      <c r="C32" s="548"/>
      <c r="D32" s="548"/>
      <c r="E32" s="1"/>
      <c r="F32" s="6"/>
      <c r="G32" s="6"/>
      <c r="H32" s="6"/>
      <c r="I32" s="6"/>
    </row>
    <row r="33" spans="1:9" x14ac:dyDescent="0.3">
      <c r="A33" s="26"/>
      <c r="B33" s="26"/>
      <c r="C33" s="26"/>
      <c r="D33" s="26"/>
      <c r="E33" s="1"/>
      <c r="F33" s="6"/>
      <c r="G33" s="6"/>
      <c r="H33" s="6"/>
      <c r="I33" s="6"/>
    </row>
    <row r="34" spans="1:9" ht="29.4" customHeight="1" x14ac:dyDescent="0.3">
      <c r="A34" s="558" t="s">
        <v>294</v>
      </c>
      <c r="B34" s="558"/>
      <c r="C34" s="558"/>
      <c r="D34" s="558"/>
      <c r="E34" s="558"/>
      <c r="F34" s="558"/>
      <c r="G34" s="558"/>
      <c r="H34" s="558"/>
      <c r="I34" s="558"/>
    </row>
    <row r="35" spans="1:9" ht="15.6" customHeight="1" x14ac:dyDescent="0.3">
      <c r="A35" s="27"/>
      <c r="B35" s="27"/>
      <c r="C35" s="27"/>
      <c r="D35" s="27"/>
      <c r="E35" s="27"/>
      <c r="F35" s="27"/>
      <c r="G35" s="27"/>
      <c r="H35" s="27"/>
      <c r="I35" s="27"/>
    </row>
    <row r="36" spans="1:9" x14ac:dyDescent="0.3">
      <c r="A36" s="545"/>
      <c r="B36" s="545"/>
      <c r="C36" s="545"/>
      <c r="D36" s="545"/>
      <c r="E36" s="1"/>
      <c r="F36" s="549"/>
      <c r="G36" s="550"/>
      <c r="H36" s="550"/>
      <c r="I36" s="551"/>
    </row>
    <row r="37" spans="1:9" x14ac:dyDescent="0.3">
      <c r="A37" s="545"/>
      <c r="B37" s="545"/>
      <c r="C37" s="545"/>
      <c r="D37" s="545"/>
      <c r="E37" s="1"/>
      <c r="F37" s="552"/>
      <c r="G37" s="553"/>
      <c r="H37" s="553"/>
      <c r="I37" s="554"/>
    </row>
    <row r="38" spans="1:9" x14ac:dyDescent="0.3">
      <c r="A38" s="545"/>
      <c r="B38" s="545"/>
      <c r="C38" s="545"/>
      <c r="D38" s="545"/>
      <c r="E38" s="1"/>
      <c r="F38" s="552"/>
      <c r="G38" s="553"/>
      <c r="H38" s="553"/>
      <c r="I38" s="554"/>
    </row>
    <row r="39" spans="1:9" x14ac:dyDescent="0.3">
      <c r="A39" s="545"/>
      <c r="B39" s="545"/>
      <c r="C39" s="545"/>
      <c r="D39" s="545"/>
      <c r="E39" s="1"/>
      <c r="F39" s="555"/>
      <c r="G39" s="556"/>
      <c r="H39" s="556"/>
      <c r="I39" s="557"/>
    </row>
    <row r="40" spans="1:9" ht="14.4" customHeight="1" x14ac:dyDescent="0.3">
      <c r="A40" s="541" t="s">
        <v>36</v>
      </c>
      <c r="B40" s="541"/>
      <c r="C40" s="541"/>
      <c r="D40" s="541"/>
      <c r="E40" s="1"/>
      <c r="F40" s="541" t="s">
        <v>95</v>
      </c>
      <c r="G40" s="541"/>
      <c r="H40" s="541"/>
      <c r="I40" s="541"/>
    </row>
    <row r="41" spans="1:9" x14ac:dyDescent="0.3">
      <c r="A41" s="541"/>
      <c r="B41" s="541"/>
      <c r="C41" s="541"/>
      <c r="D41" s="541"/>
      <c r="E41" s="1"/>
      <c r="F41" s="541"/>
      <c r="G41" s="541"/>
      <c r="H41" s="541"/>
      <c r="I41" s="541"/>
    </row>
    <row r="42" spans="1:9" ht="14.4" customHeight="1" x14ac:dyDescent="0.3">
      <c r="A42" s="7"/>
      <c r="B42" s="7"/>
      <c r="C42" s="7"/>
      <c r="D42" s="7"/>
      <c r="E42" s="7"/>
      <c r="F42" s="7"/>
      <c r="G42" s="7"/>
      <c r="H42" s="7"/>
      <c r="I42" s="7"/>
    </row>
    <row r="43" spans="1:9" ht="29.4" customHeight="1" x14ac:dyDescent="0.3">
      <c r="A43" s="542" t="s">
        <v>190</v>
      </c>
      <c r="B43" s="543"/>
      <c r="C43" s="543"/>
      <c r="D43" s="543"/>
      <c r="E43" s="543"/>
      <c r="F43" s="543"/>
      <c r="G43" s="543"/>
      <c r="H43" s="543"/>
      <c r="I43" s="543"/>
    </row>
    <row r="44" spans="1:9" ht="27" customHeight="1" x14ac:dyDescent="0.3">
      <c r="A44" s="543"/>
      <c r="B44" s="543"/>
      <c r="C44" s="543"/>
      <c r="D44" s="543"/>
      <c r="E44" s="543"/>
      <c r="F44" s="543"/>
      <c r="G44" s="543"/>
      <c r="H44" s="543"/>
      <c r="I44" s="543"/>
    </row>
    <row r="45" spans="1:9" ht="21.6" customHeight="1" x14ac:dyDescent="0.3">
      <c r="A45" s="543"/>
      <c r="B45" s="543"/>
      <c r="C45" s="543"/>
      <c r="D45" s="543"/>
      <c r="E45" s="543"/>
      <c r="F45" s="543"/>
      <c r="G45" s="543"/>
      <c r="H45" s="543"/>
      <c r="I45" s="543"/>
    </row>
    <row r="46" spans="1:9" ht="23.4" customHeight="1" x14ac:dyDescent="0.3">
      <c r="A46" s="543"/>
      <c r="B46" s="543"/>
      <c r="C46" s="543"/>
      <c r="D46" s="543"/>
      <c r="E46" s="543"/>
      <c r="F46" s="543"/>
      <c r="G46" s="543"/>
      <c r="H46" s="543"/>
      <c r="I46" s="543"/>
    </row>
    <row r="47" spans="1:9" x14ac:dyDescent="0.3">
      <c r="A47" s="3"/>
      <c r="B47" s="3"/>
      <c r="C47" s="3"/>
      <c r="D47" s="3"/>
      <c r="E47" s="3"/>
      <c r="F47" s="3"/>
      <c r="G47" s="3"/>
      <c r="H47" s="3"/>
      <c r="I47" s="3"/>
    </row>
  </sheetData>
  <mergeCells count="27">
    <mergeCell ref="A43:I46"/>
    <mergeCell ref="A24:I24"/>
    <mergeCell ref="A27:I27"/>
    <mergeCell ref="A40:D41"/>
    <mergeCell ref="A36:D39"/>
    <mergeCell ref="F40:I41"/>
    <mergeCell ref="A29:D29"/>
    <mergeCell ref="A28:D28"/>
    <mergeCell ref="A25:I25"/>
    <mergeCell ref="A26:I26"/>
    <mergeCell ref="A31:D32"/>
    <mergeCell ref="A30:D30"/>
    <mergeCell ref="F36:I39"/>
    <mergeCell ref="A34:I34"/>
    <mergeCell ref="A5:F5"/>
    <mergeCell ref="A11:B11"/>
    <mergeCell ref="C11:I11"/>
    <mergeCell ref="A14:I15"/>
    <mergeCell ref="A16:I16"/>
    <mergeCell ref="G7:I7"/>
    <mergeCell ref="D9:F9"/>
    <mergeCell ref="C12:I13"/>
    <mergeCell ref="A17:I17"/>
    <mergeCell ref="A18:I20"/>
    <mergeCell ref="A21:I21"/>
    <mergeCell ref="A22:I22"/>
    <mergeCell ref="A23:I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6</vt:i4>
      </vt:variant>
    </vt:vector>
  </HeadingPairs>
  <TitlesOfParts>
    <vt:vector size="12" baseType="lpstr">
      <vt:lpstr>FORMULARZ</vt:lpstr>
      <vt:lpstr>Załącznik nr 1</vt:lpstr>
      <vt:lpstr>Załącznik nr 2</vt:lpstr>
      <vt:lpstr>Załącznik nr 3</vt:lpstr>
      <vt:lpstr>Załącznik nr 4</vt:lpstr>
      <vt:lpstr>Załącznik nr 5</vt:lpstr>
      <vt:lpstr>FORMULARZ!Obszar_wydruku</vt:lpstr>
      <vt:lpstr>'Załącznik nr 1'!Obszar_wydruku</vt:lpstr>
      <vt:lpstr>'Załącznik nr 2'!Obszar_wydruku</vt:lpstr>
      <vt:lpstr>'Załącznik nr 3'!Obszar_wydruku</vt:lpstr>
      <vt:lpstr>'Załącznik nr 4'!Obszar_wydruku</vt:lpstr>
      <vt:lpstr>'Załącznik nr 5'!Obszar_wydruku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Emila</cp:lastModifiedBy>
  <cp:lastPrinted>2020-07-02T19:44:02Z</cp:lastPrinted>
  <dcterms:created xsi:type="dcterms:W3CDTF">2015-06-05T18:19:34Z</dcterms:created>
  <dcterms:modified xsi:type="dcterms:W3CDTF">2020-09-21T12:06:40Z</dcterms:modified>
</cp:coreProperties>
</file>